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NMC Noviembre-19\"/>
    </mc:Choice>
  </mc:AlternateContent>
  <bookViews>
    <workbookView xWindow="0" yWindow="0" windowWidth="23040" windowHeight="9192" tabRatio="703" activeTab="6"/>
  </bookViews>
  <sheets>
    <sheet name="TARIFAS" sheetId="1" r:id="rId1"/>
    <sheet name="TEMPORADAS" sheetId="2" r:id="rId2"/>
    <sheet name="Discriminación Horaria" sheetId="3" r:id="rId3"/>
    <sheet name="Excesos de Potencia" sheetId="6" r:id="rId4"/>
    <sheet name="Perdidas" sheetId="7" r:id="rId5"/>
    <sheet name="Horas Peninsula" sheetId="4" r:id="rId6"/>
    <sheet name="Horas Canaria" sheetId="5"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3" i="5" l="1"/>
  <c r="N53" i="5"/>
  <c r="M53" i="5"/>
  <c r="L53" i="5"/>
  <c r="K53" i="5"/>
  <c r="J53" i="5"/>
  <c r="I53" i="5"/>
  <c r="H53" i="5"/>
  <c r="G53" i="5"/>
  <c r="F53" i="5"/>
  <c r="E53" i="5"/>
  <c r="D53" i="5"/>
  <c r="C53" i="5"/>
  <c r="L36" i="5"/>
  <c r="K36" i="5"/>
  <c r="J36" i="5"/>
  <c r="I36" i="5"/>
  <c r="H36" i="5"/>
  <c r="G36" i="5"/>
  <c r="F36" i="5"/>
  <c r="E36" i="5"/>
  <c r="D36" i="5"/>
  <c r="C36" i="5"/>
  <c r="L19" i="5"/>
  <c r="K19" i="5"/>
  <c r="J19" i="5"/>
  <c r="I19" i="5"/>
  <c r="H19" i="5"/>
  <c r="G19" i="5"/>
  <c r="F19" i="5"/>
  <c r="E19" i="5"/>
  <c r="D19" i="5"/>
  <c r="C19" i="5"/>
  <c r="O53" i="4"/>
  <c r="N53" i="4"/>
  <c r="M53" i="4"/>
  <c r="L53" i="4"/>
  <c r="K53" i="4"/>
  <c r="J53" i="4"/>
  <c r="I53" i="4"/>
  <c r="H53" i="4"/>
  <c r="G53" i="4"/>
  <c r="F53" i="4"/>
  <c r="E53" i="4"/>
  <c r="D53" i="4"/>
  <c r="C53" i="4"/>
  <c r="L36" i="4"/>
  <c r="K36" i="4"/>
  <c r="J36" i="4"/>
  <c r="I36" i="4"/>
  <c r="H36" i="4"/>
  <c r="G36" i="4"/>
  <c r="F36" i="4"/>
  <c r="E36" i="4"/>
  <c r="D36" i="4"/>
  <c r="C36" i="4"/>
  <c r="L19" i="4"/>
  <c r="K19" i="4"/>
  <c r="J19" i="4"/>
  <c r="I19" i="4"/>
  <c r="H19" i="4"/>
  <c r="G19" i="4"/>
  <c r="F19" i="4"/>
  <c r="E19" i="4"/>
  <c r="D19" i="4"/>
  <c r="C19" i="4"/>
</calcChain>
</file>

<file path=xl/sharedStrings.xml><?xml version="1.0" encoding="utf-8"?>
<sst xmlns="http://schemas.openxmlformats.org/spreadsheetml/2006/main" count="556" uniqueCount="149">
  <si>
    <t>Periodos</t>
  </si>
  <si>
    <t>Tensión</t>
  </si>
  <si>
    <t>Nivel de Tension</t>
  </si>
  <si>
    <t>Potencia contratada</t>
  </si>
  <si>
    <t>Tarifa</t>
  </si>
  <si>
    <t>Energia</t>
  </si>
  <si>
    <t>Potencia</t>
  </si>
  <si>
    <t>Tarifa actual</t>
  </si>
  <si>
    <t>menos de 1 kV</t>
  </si>
  <si>
    <t>NT0</t>
  </si>
  <si>
    <t>&lt; 15  kW</t>
  </si>
  <si>
    <t>2.0TD</t>
  </si>
  <si>
    <t>2.0, 2.0DH, 2.0DHS, 2.1A, 2.1DHA, 2.1DHSA</t>
  </si>
  <si>
    <t>&gt;15 kW Pn+1 ≥ Pn</t>
  </si>
  <si>
    <t>3.0TD</t>
  </si>
  <si>
    <t>3.0A*</t>
  </si>
  <si>
    <t>Entre 1 y 30 kV</t>
  </si>
  <si>
    <t>NT1</t>
  </si>
  <si>
    <r>
      <t xml:space="preserve">Pn+1 </t>
    </r>
    <r>
      <rPr>
        <sz val="11"/>
        <color theme="1"/>
        <rFont val="Calibri"/>
        <family val="2"/>
      </rPr>
      <t>≥</t>
    </r>
    <r>
      <rPr>
        <sz val="11"/>
        <color theme="1"/>
        <rFont val="NewsGoth BT"/>
        <family val="2"/>
      </rPr>
      <t xml:space="preserve"> Pn</t>
    </r>
  </si>
  <si>
    <t>6.1TD</t>
  </si>
  <si>
    <t>6.1 , 3.1A**</t>
  </si>
  <si>
    <t>Entre 30 kV y 72,5 kV</t>
  </si>
  <si>
    <t>NT2</t>
  </si>
  <si>
    <t>6.2TD</t>
  </si>
  <si>
    <t>6.2</t>
  </si>
  <si>
    <t>Entre 72,5 kV y 145 kV</t>
  </si>
  <si>
    <t>NT3</t>
  </si>
  <si>
    <t>6.3TD</t>
  </si>
  <si>
    <t>6.3</t>
  </si>
  <si>
    <t>Mayor de 145 kV</t>
  </si>
  <si>
    <t>NT4</t>
  </si>
  <si>
    <t>6.4TD</t>
  </si>
  <si>
    <t>6.4</t>
  </si>
  <si>
    <t>* • La potencia P1 actual, pasa a ser la potencia P1 en la nueva tarifa 3.0TD
  • La potencia P2 actual, pasa a ser las potencias P2,P3,P4,P5 en la nueva tarifa 3.0TD. En caso de incumplir el criterio de potencias crecientes, la potencia contratada en los periodos 2, 3, 4 y 5 será igual a la potencia contratada en el periodo 1. 
  • La potencia P3 actual, pasa a ser la potencia P6 en la nueva tarifa 3.0TD. En caso de incumplir el criterio de potencia crecientes, la potencia contratada en el periodo 6 será igual a la potencia contratada en el periodo 5</t>
  </si>
  <si>
    <t>**• La potencia P1 actual, pasa a ser la potencia P1 en la nueva tarifa 6.1TD
    • La potencia P2 actual, pasa a ser las potencias P2,P3,P4,P5 en la nueva tarifa 6.1TD
    • La potencia P3 actual, pasa a ser la potencia P6 en la nueva tarifa 6.1TD</t>
  </si>
  <si>
    <t>TEMPORADAS ELECTRICAS</t>
  </si>
  <si>
    <t>Mes</t>
  </si>
  <si>
    <t>Peninsula</t>
  </si>
  <si>
    <t>Canarias</t>
  </si>
  <si>
    <t>Baleares</t>
  </si>
  <si>
    <t>Ceuta</t>
  </si>
  <si>
    <t>Melilla</t>
  </si>
  <si>
    <t>TEMPORADA</t>
  </si>
  <si>
    <t>TIPO DIA L-V</t>
  </si>
  <si>
    <t>Sabados, domingos y festivos *</t>
  </si>
  <si>
    <t>enero</t>
  </si>
  <si>
    <t>ALTA</t>
  </si>
  <si>
    <t>MEDIA</t>
  </si>
  <si>
    <t>febrero</t>
  </si>
  <si>
    <t>MEDIA ALTA</t>
  </si>
  <si>
    <t>A</t>
  </si>
  <si>
    <t>D</t>
  </si>
  <si>
    <t>marzo</t>
  </si>
  <si>
    <t>BAJA</t>
  </si>
  <si>
    <t>B</t>
  </si>
  <si>
    <t>Abril</t>
  </si>
  <si>
    <t>B1</t>
  </si>
  <si>
    <t>Mayo</t>
  </si>
  <si>
    <t>C</t>
  </si>
  <si>
    <t>Junio</t>
  </si>
  <si>
    <t>*  06/01 y festivos nacionales no sustituibles, generalmente 01/01, 01/05, 15/08, 12/10, 01/11, 06/12, 08/12, 25/12</t>
  </si>
  <si>
    <t>Julio</t>
  </si>
  <si>
    <t>Agosto</t>
  </si>
  <si>
    <t>Septiembre</t>
  </si>
  <si>
    <t>Octubre</t>
  </si>
  <si>
    <t>noviembre</t>
  </si>
  <si>
    <t>Diciembre</t>
  </si>
  <si>
    <t>PENINSULA</t>
  </si>
  <si>
    <t>CANARIAS</t>
  </si>
  <si>
    <t>BALEARES</t>
  </si>
  <si>
    <t>CEUTA</t>
  </si>
  <si>
    <t>MELILLA</t>
  </si>
  <si>
    <t>HORA</t>
  </si>
  <si>
    <t>Lunes a Viernes</t>
  </si>
  <si>
    <t>S, D Festivos*</t>
  </si>
  <si>
    <t>0-1</t>
  </si>
  <si>
    <t>Valle</t>
  </si>
  <si>
    <t>1-2</t>
  </si>
  <si>
    <t>2-3</t>
  </si>
  <si>
    <t>3-4</t>
  </si>
  <si>
    <t>4-5</t>
  </si>
  <si>
    <t>5-6</t>
  </si>
  <si>
    <t>6-7</t>
  </si>
  <si>
    <t>7-8</t>
  </si>
  <si>
    <t>8-9</t>
  </si>
  <si>
    <t>Punta</t>
  </si>
  <si>
    <t>9-10</t>
  </si>
  <si>
    <t>10-11</t>
  </si>
  <si>
    <t>11-12</t>
  </si>
  <si>
    <t>12-13</t>
  </si>
  <si>
    <t>13-14</t>
  </si>
  <si>
    <t>14-15</t>
  </si>
  <si>
    <t>15-16</t>
  </si>
  <si>
    <t>16-17</t>
  </si>
  <si>
    <t>17-18</t>
  </si>
  <si>
    <t>18-19</t>
  </si>
  <si>
    <t>19-20</t>
  </si>
  <si>
    <t>20-21</t>
  </si>
  <si>
    <t>21-22</t>
  </si>
  <si>
    <t>22-23</t>
  </si>
  <si>
    <t>23-24</t>
  </si>
  <si>
    <t>TARIFA 3.0A</t>
  </si>
  <si>
    <t>Nº de horas de cada periodo en el mes (datos para 2019)</t>
  </si>
  <si>
    <t>MES</t>
  </si>
  <si>
    <t>P1</t>
  </si>
  <si>
    <t>P2</t>
  </si>
  <si>
    <t>P3</t>
  </si>
  <si>
    <t>P4</t>
  </si>
  <si>
    <t>P5</t>
  </si>
  <si>
    <t>P6</t>
  </si>
  <si>
    <t>TOTAL</t>
  </si>
  <si>
    <t>ene</t>
  </si>
  <si>
    <t>feb</t>
  </si>
  <si>
    <t>mar</t>
  </si>
  <si>
    <t>abr</t>
  </si>
  <si>
    <t>may</t>
  </si>
  <si>
    <t>jun</t>
  </si>
  <si>
    <t>jul</t>
  </si>
  <si>
    <t>ago</t>
  </si>
  <si>
    <t>sep</t>
  </si>
  <si>
    <t>oct</t>
  </si>
  <si>
    <t>nov</t>
  </si>
  <si>
    <t>dic</t>
  </si>
  <si>
    <t>TARIFA 3.1A</t>
  </si>
  <si>
    <t>TARIFA 6.1A</t>
  </si>
  <si>
    <t>𝐹𝐸𝑃: Facturación en concepto de excesos de potencia</t>
  </si>
  <si>
    <t>𝐾𝑃: Coeficiente para cada periodo P, la propuesta de CNMC para 2020 es:</t>
  </si>
  <si>
    <t>ACTUAL 6.X</t>
  </si>
  <si>
    <t>-</t>
  </si>
  <si>
    <t>𝑡𝑒𝑝: término de exceso de potencia, expresado en €/kW, del peaje correspondiente. La pripuesta de la CNMC para 2020 es</t>
  </si>
  <si>
    <t>tep</t>
  </si>
  <si>
    <t>Pd𝑗: potencia demandada en cada uno de los cuartos de hora j del período horario p en que se haya sobrepasado, expresada en kW. En el caso de que el equipo de medida no disponga de capacidad de registro cuartohoraria, se considerará la misma potencia demandada en todos los cuartos de hora.</t>
  </si>
  <si>
    <t>𝑃𝑐𝑝: potencia contratada en el período horario 𝑝, expresada en kW.</t>
  </si>
  <si>
    <t>𝑖: número de periodos horarios de los que consta el término de facturación de potencia del peaje correspondiente.</t>
  </si>
  <si>
    <t>PERIODOS ELECTRICOS POR CADA TIPO DE DIA. APLICABLES PARA ENERGIA Y POTENCIAS (EXCESOS) A TODAS LAS TARIFAS EXCEPTO LA 2.0TD</t>
  </si>
  <si>
    <t>PENINSULA, BALEARES Y CANARIAS</t>
  </si>
  <si>
    <t>CEUTA Y MELILLA</t>
  </si>
  <si>
    <t>Energía</t>
  </si>
  <si>
    <t>PERIODOS ELECTRICOS  APLICABLES PARA ENERGIA Y POTENCIAS (EXCESOS) A LA TARIFA 2.0TD</t>
  </si>
  <si>
    <t>CALCULO DE EXCESOS DE POTENCIA PARA TODAS LAS TARIFAS SALVO 2.0TD</t>
  </si>
  <si>
    <t>2.XDHS</t>
  </si>
  <si>
    <t>3.0A</t>
  </si>
  <si>
    <t>3.1A</t>
  </si>
  <si>
    <t>6.1A</t>
  </si>
  <si>
    <t>2.X</t>
  </si>
  <si>
    <t>2.XDH</t>
  </si>
  <si>
    <t>En rojo, las pérdidas aplicadas actualmente a las tarifas equivalentes</t>
  </si>
  <si>
    <t>www.ingegau.com</t>
  </si>
  <si>
    <t xml:space="preserve"> @ingebau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</si>
</sst>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mmm\-yy;@"/>
    <numFmt numFmtId="165" formatCode="0.0%"/>
  </numFmts>
  <fonts count="12" x14ac:knownFonts="1">
    <font>
      <sz val="11"/>
      <color theme="1"/>
      <name val="Calibri"/>
      <family val="2"/>
      <scheme val="minor"/>
    </font>
    <font>
      <u/>
      <sz val="11"/>
      <color theme="10"/>
      <name val="Calibri"/>
      <family val="2"/>
      <scheme val="minor"/>
    </font>
    <font>
      <sz val="10"/>
      <color indexed="8"/>
      <name val="Arial"/>
      <family val="2"/>
    </font>
    <font>
      <b/>
      <sz val="11"/>
      <color indexed="8"/>
      <name val="NewsGoth BT"/>
      <family val="2"/>
    </font>
    <font>
      <sz val="11"/>
      <color theme="1"/>
      <name val="NewsGoth BT"/>
      <family val="2"/>
    </font>
    <font>
      <sz val="11"/>
      <color indexed="8"/>
      <name val="NewsGoth BT"/>
      <family val="2"/>
    </font>
    <font>
      <sz val="11"/>
      <color theme="1"/>
      <name val="Calibri"/>
      <family val="2"/>
    </font>
    <font>
      <b/>
      <sz val="11"/>
      <color theme="1"/>
      <name val="NewsGoth BT"/>
      <family val="2"/>
    </font>
    <font>
      <b/>
      <sz val="10"/>
      <color theme="1"/>
      <name val="NewsGoth BT"/>
      <family val="2"/>
    </font>
    <font>
      <sz val="11"/>
      <color theme="1"/>
      <name val="Calibri"/>
      <family val="2"/>
      <scheme val="minor"/>
    </font>
    <font>
      <i/>
      <sz val="11"/>
      <color theme="1"/>
      <name val="NewsGoth BT"/>
      <family val="2"/>
    </font>
    <font>
      <i/>
      <sz val="11"/>
      <color rgb="FFFF0000"/>
      <name val="NewsGoth BT"/>
      <family val="2"/>
    </font>
  </fonts>
  <fills count="11">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indexed="2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79998168889431442"/>
        <bgColor indexed="64"/>
      </patternFill>
    </fill>
  </fills>
  <borders count="23">
    <border>
      <left/>
      <right/>
      <top/>
      <bottom/>
      <diagonal/>
    </border>
    <border>
      <left style="thin">
        <color indexed="8"/>
      </left>
      <right/>
      <top/>
      <bottom/>
      <diagonal/>
    </border>
    <border>
      <left style="thin">
        <color indexed="8"/>
      </left>
      <right style="thin">
        <color indexed="8"/>
      </right>
      <top style="thin">
        <color indexed="8"/>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64"/>
      </bottom>
      <diagonal/>
    </border>
  </borders>
  <cellStyleXfs count="4">
    <xf numFmtId="0" fontId="0" fillId="0" borderId="0"/>
    <xf numFmtId="0" fontId="1" fillId="0" borderId="0" applyNumberFormat="0" applyFill="0" applyBorder="0" applyAlignment="0" applyProtection="0"/>
    <xf numFmtId="0" fontId="2" fillId="0" borderId="0"/>
    <xf numFmtId="9" fontId="9" fillId="0" borderId="0" applyFont="0" applyFill="0" applyBorder="0" applyAlignment="0" applyProtection="0"/>
  </cellStyleXfs>
  <cellXfs count="105">
    <xf numFmtId="0" fontId="0" fillId="0" borderId="0" xfId="0"/>
    <xf numFmtId="0" fontId="0" fillId="0" borderId="0" xfId="0" applyAlignment="1">
      <alignment horizontal="center" vertical="center"/>
    </xf>
    <xf numFmtId="0" fontId="1" fillId="0" borderId="0" xfId="1" applyAlignment="1">
      <alignment horizontal="center" vertical="center"/>
    </xf>
    <xf numFmtId="0" fontId="3" fillId="2" borderId="2" xfId="2" applyFont="1" applyFill="1" applyBorder="1" applyAlignment="1">
      <alignment horizontal="center" vertical="center"/>
    </xf>
    <xf numFmtId="0" fontId="3" fillId="2" borderId="2" xfId="2" applyFont="1" applyFill="1" applyBorder="1" applyAlignment="1">
      <alignment horizontal="center" vertical="center" wrapText="1"/>
    </xf>
    <xf numFmtId="2" fontId="5" fillId="3" borderId="3" xfId="2" applyNumberFormat="1" applyFont="1" applyFill="1" applyBorder="1" applyAlignment="1">
      <alignment horizontal="center" vertical="center" wrapText="1"/>
    </xf>
    <xf numFmtId="1" fontId="5" fillId="3" borderId="3" xfId="2" applyNumberFormat="1" applyFont="1" applyFill="1" applyBorder="1" applyAlignment="1">
      <alignment horizontal="center" vertical="center" wrapText="1"/>
    </xf>
    <xf numFmtId="0" fontId="4" fillId="0" borderId="3" xfId="0" applyFont="1" applyBorder="1" applyAlignment="1">
      <alignment horizontal="center" vertical="center" wrapText="1"/>
    </xf>
    <xf numFmtId="2" fontId="5" fillId="3" borderId="4" xfId="2" applyNumberFormat="1" applyFont="1" applyFill="1" applyBorder="1" applyAlignment="1">
      <alignment horizontal="center" vertical="center" wrapText="1"/>
    </xf>
    <xf numFmtId="1" fontId="5" fillId="3" borderId="4" xfId="2" applyNumberFormat="1" applyFont="1" applyFill="1" applyBorder="1" applyAlignment="1">
      <alignment horizontal="center" vertical="center" wrapText="1"/>
    </xf>
    <xf numFmtId="0" fontId="4" fillId="0" borderId="4" xfId="0" applyFont="1" applyBorder="1" applyAlignment="1">
      <alignment horizontal="center" vertical="center"/>
    </xf>
    <xf numFmtId="0" fontId="5" fillId="3" borderId="4" xfId="2" applyFont="1" applyFill="1" applyBorder="1" applyAlignment="1">
      <alignment horizontal="center" vertical="center" wrapText="1"/>
    </xf>
    <xf numFmtId="0" fontId="0" fillId="0" borderId="0" xfId="0" applyBorder="1" applyAlignment="1">
      <alignment horizontal="center" vertical="center"/>
    </xf>
    <xf numFmtId="0" fontId="4" fillId="0" borderId="0" xfId="0" applyFont="1" applyAlignment="1">
      <alignment horizontal="center" vertical="center"/>
    </xf>
    <xf numFmtId="0" fontId="7" fillId="4"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6" borderId="3" xfId="0" applyFont="1" applyFill="1" applyBorder="1" applyAlignment="1">
      <alignment horizontal="center" vertical="center"/>
    </xf>
    <xf numFmtId="0" fontId="7" fillId="7" borderId="3" xfId="0" applyFont="1" applyFill="1" applyBorder="1" applyAlignment="1">
      <alignment horizontal="center" vertical="center"/>
    </xf>
    <xf numFmtId="0" fontId="7" fillId="8" borderId="3" xfId="0" applyFont="1" applyFill="1" applyBorder="1" applyAlignment="1">
      <alignment horizontal="center" vertical="center"/>
    </xf>
    <xf numFmtId="0" fontId="7" fillId="9" borderId="3" xfId="0" applyFont="1" applyFill="1" applyBorder="1" applyAlignment="1">
      <alignment horizontal="center" vertical="center"/>
    </xf>
    <xf numFmtId="1" fontId="4" fillId="0" borderId="0" xfId="0" applyNumberFormat="1" applyFont="1" applyAlignment="1">
      <alignment horizontal="center" vertical="center"/>
    </xf>
    <xf numFmtId="0" fontId="7" fillId="0" borderId="0" xfId="0" applyFont="1" applyAlignment="1">
      <alignment horizontal="center" vertical="center"/>
    </xf>
    <xf numFmtId="0" fontId="7" fillId="8" borderId="3" xfId="0" applyFont="1" applyFill="1" applyBorder="1" applyAlignment="1">
      <alignment horizontal="center" vertical="center"/>
    </xf>
    <xf numFmtId="0" fontId="7" fillId="0" borderId="3" xfId="0" applyFont="1" applyBorder="1" applyAlignment="1">
      <alignment horizontal="center" vertical="center"/>
    </xf>
    <xf numFmtId="0" fontId="7" fillId="5" borderId="3"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xf numFmtId="0" fontId="7" fillId="5" borderId="7" xfId="0" applyFont="1" applyFill="1" applyBorder="1" applyAlignment="1">
      <alignment horizontal="center" vertical="center"/>
    </xf>
    <xf numFmtId="0" fontId="7"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10" xfId="0" applyFont="1" applyFill="1" applyBorder="1" applyAlignment="1">
      <alignment horizontal="center" vertical="center"/>
    </xf>
    <xf numFmtId="164" fontId="7" fillId="0" borderId="6" xfId="0" applyNumberFormat="1" applyFont="1" applyBorder="1" applyAlignment="1">
      <alignment horizontal="center" vertical="center"/>
    </xf>
    <xf numFmtId="3" fontId="4" fillId="0" borderId="5"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12"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14" xfId="0" applyNumberFormat="1" applyFont="1" applyBorder="1" applyAlignment="1">
      <alignment horizontal="center" vertical="center"/>
    </xf>
    <xf numFmtId="164" fontId="7" fillId="0" borderId="9" xfId="0"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16" xfId="0" applyNumberFormat="1" applyFont="1" applyBorder="1" applyAlignment="1">
      <alignment horizontal="center" vertical="center"/>
    </xf>
    <xf numFmtId="3" fontId="7" fillId="0" borderId="9" xfId="0" applyNumberFormat="1" applyFont="1" applyBorder="1" applyAlignment="1">
      <alignment horizontal="center" vertical="center"/>
    </xf>
    <xf numFmtId="3" fontId="7" fillId="0" borderId="3" xfId="0" applyNumberFormat="1" applyFont="1" applyBorder="1" applyAlignment="1">
      <alignment horizontal="center" vertical="center"/>
    </xf>
    <xf numFmtId="3" fontId="7" fillId="0" borderId="15" xfId="0" applyNumberFormat="1" applyFont="1" applyBorder="1" applyAlignment="1">
      <alignment horizontal="center" vertical="center"/>
    </xf>
    <xf numFmtId="3" fontId="7" fillId="0" borderId="16" xfId="0" applyNumberFormat="1" applyFont="1" applyBorder="1" applyAlignment="1">
      <alignment horizontal="center" vertical="center"/>
    </xf>
    <xf numFmtId="0" fontId="7" fillId="10" borderId="7" xfId="0" applyFont="1" applyFill="1" applyBorder="1" applyAlignment="1">
      <alignment horizontal="center" vertical="center"/>
    </xf>
    <xf numFmtId="0" fontId="7" fillId="10" borderId="9" xfId="0" applyFont="1" applyFill="1" applyBorder="1" applyAlignment="1">
      <alignment horizontal="center" vertical="center"/>
    </xf>
    <xf numFmtId="0" fontId="7" fillId="10" borderId="3" xfId="0" applyFont="1" applyFill="1" applyBorder="1" applyAlignment="1">
      <alignment horizontal="center" vertical="center"/>
    </xf>
    <xf numFmtId="0" fontId="4" fillId="10" borderId="16" xfId="0" applyFont="1" applyFill="1" applyBorder="1" applyAlignment="1">
      <alignment horizontal="center" vertical="center"/>
    </xf>
    <xf numFmtId="0" fontId="7" fillId="10" borderId="4" xfId="0" applyFont="1" applyFill="1" applyBorder="1" applyAlignment="1">
      <alignment horizontal="center" vertical="center"/>
    </xf>
    <xf numFmtId="0" fontId="7" fillId="10" borderId="10"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10" xfId="0" applyFont="1" applyFill="1" applyBorder="1" applyAlignment="1">
      <alignment horizontal="center" vertical="center"/>
    </xf>
    <xf numFmtId="0" fontId="4" fillId="0" borderId="0" xfId="0" applyFont="1" applyAlignment="1">
      <alignment horizontal="center"/>
    </xf>
    <xf numFmtId="0" fontId="4" fillId="0" borderId="3" xfId="0" applyFont="1" applyBorder="1" applyAlignment="1">
      <alignment horizontal="center" vertical="center"/>
    </xf>
    <xf numFmtId="0" fontId="7" fillId="0" borderId="0" xfId="0" applyFont="1"/>
    <xf numFmtId="0" fontId="4" fillId="3" borderId="0" xfId="0" applyFont="1" applyFill="1" applyAlignment="1">
      <alignment horizontal="center"/>
    </xf>
    <xf numFmtId="0" fontId="4" fillId="3" borderId="17" xfId="0" applyFont="1" applyFill="1" applyBorder="1" applyAlignment="1">
      <alignment horizontal="center"/>
    </xf>
    <xf numFmtId="0" fontId="4" fillId="3" borderId="3" xfId="0" applyFont="1" applyFill="1" applyBorder="1" applyAlignment="1">
      <alignment horizontal="center"/>
    </xf>
    <xf numFmtId="0" fontId="8" fillId="0" borderId="0" xfId="0" applyFont="1" applyAlignment="1">
      <alignment horizontal="center" vertical="center" wrapText="1"/>
    </xf>
    <xf numFmtId="165" fontId="5" fillId="3" borderId="4" xfId="3" applyNumberFormat="1" applyFont="1" applyFill="1" applyBorder="1" applyAlignment="1">
      <alignment horizontal="center" vertical="center" wrapText="1"/>
    </xf>
    <xf numFmtId="0" fontId="11" fillId="0" borderId="4" xfId="0" applyFont="1" applyBorder="1" applyAlignment="1">
      <alignment horizontal="center" vertical="center"/>
    </xf>
    <xf numFmtId="165" fontId="11" fillId="3" borderId="4" xfId="3" applyNumberFormat="1" applyFont="1" applyFill="1" applyBorder="1" applyAlignment="1">
      <alignment horizontal="center" vertical="center" wrapText="1"/>
    </xf>
    <xf numFmtId="0" fontId="10" fillId="0" borderId="0" xfId="0" applyFont="1" applyFill="1" applyBorder="1" applyAlignment="1">
      <alignment horizontal="left" vertical="top"/>
    </xf>
    <xf numFmtId="0" fontId="3" fillId="2" borderId="1" xfId="2" applyFont="1" applyFill="1" applyBorder="1" applyAlignment="1">
      <alignment horizontal="center" vertical="center"/>
    </xf>
    <xf numFmtId="0" fontId="3" fillId="2" borderId="0" xfId="2" applyFont="1" applyFill="1" applyBorder="1" applyAlignment="1">
      <alignment horizontal="center" vertical="center"/>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left" vertical="center" wrapText="1"/>
    </xf>
    <xf numFmtId="0" fontId="7" fillId="0" borderId="0" xfId="0" applyFont="1" applyAlignment="1">
      <alignment horizontal="center" vertical="center"/>
    </xf>
    <xf numFmtId="0" fontId="7" fillId="5" borderId="0"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8" fillId="0" borderId="0" xfId="0" applyFont="1" applyAlignment="1">
      <alignment horizontal="center" vertical="center" wrapText="1"/>
    </xf>
    <xf numFmtId="0" fontId="7" fillId="8"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0" borderId="0" xfId="0" applyFont="1" applyAlignment="1">
      <alignment horizontal="center" vertical="center" wrapText="1"/>
    </xf>
    <xf numFmtId="0" fontId="7" fillId="5" borderId="3" xfId="0" applyFont="1" applyFill="1" applyBorder="1" applyAlignment="1">
      <alignment horizontal="center" vertical="center"/>
    </xf>
    <xf numFmtId="0" fontId="7" fillId="6" borderId="3" xfId="0" applyFont="1" applyFill="1" applyBorder="1" applyAlignment="1">
      <alignment horizontal="center" vertical="center"/>
    </xf>
    <xf numFmtId="0" fontId="7" fillId="7" borderId="3" xfId="0" applyFont="1" applyFill="1" applyBorder="1" applyAlignment="1">
      <alignment horizontal="center" vertical="center"/>
    </xf>
    <xf numFmtId="0" fontId="7" fillId="9" borderId="3" xfId="0" applyFont="1" applyFill="1" applyBorder="1" applyAlignment="1">
      <alignment horizontal="center" vertical="center"/>
    </xf>
    <xf numFmtId="0" fontId="4" fillId="0" borderId="0" xfId="0" applyFont="1" applyAlignment="1">
      <alignment horizontal="center" vertical="center" wrapText="1"/>
    </xf>
    <xf numFmtId="0" fontId="3" fillId="2" borderId="1"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20" xfId="2" applyFont="1" applyFill="1" applyBorder="1" applyAlignment="1">
      <alignment horizontal="center" vertical="center" wrapText="1"/>
    </xf>
    <xf numFmtId="0" fontId="3" fillId="2" borderId="21" xfId="2" applyFont="1" applyFill="1" applyBorder="1" applyAlignment="1">
      <alignment horizontal="center" vertical="center" wrapText="1"/>
    </xf>
    <xf numFmtId="0" fontId="3" fillId="2" borderId="22" xfId="2" applyFont="1" applyFill="1" applyBorder="1" applyAlignment="1">
      <alignment horizontal="center" vertical="center" wrapText="1"/>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7" fillId="10" borderId="7" xfId="0" applyFont="1" applyFill="1" applyBorder="1" applyAlignment="1">
      <alignment horizontal="center" vertical="center"/>
    </xf>
    <xf numFmtId="0" fontId="7" fillId="10" borderId="4" xfId="0" applyFont="1" applyFill="1" applyBorder="1" applyAlignment="1">
      <alignment horizontal="center" vertical="center"/>
    </xf>
    <xf numFmtId="0" fontId="7" fillId="10" borderId="8" xfId="0" applyFont="1" applyFill="1" applyBorder="1" applyAlignment="1">
      <alignment horizontal="center" vertical="center"/>
    </xf>
    <xf numFmtId="0" fontId="7" fillId="10" borderId="3"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8" xfId="0" applyFont="1" applyFill="1" applyBorder="1" applyAlignment="1">
      <alignment horizontal="center" vertical="center"/>
    </xf>
  </cellXfs>
  <cellStyles count="4">
    <cellStyle name="Hipervínculo" xfId="1" builtinId="8"/>
    <cellStyle name="Normal" xfId="0" builtinId="0"/>
    <cellStyle name="Normal_Hoja6"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ttp://www.ingebau.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eg"/><Relationship Id="rId1" Type="http://schemas.openxmlformats.org/officeDocument/2006/relationships/hyperlink" Target="http://www.ingebau.com/"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hyperlink" Target="http://www.ingebau.com/"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jpeg"/><Relationship Id="rId4" Type="http://schemas.openxmlformats.org/officeDocument/2006/relationships/hyperlink" Target="http://www.ingebau.com/"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hyperlink" Target="http://www.ingebau.com/"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jpeg"/><Relationship Id="rId1" Type="http://schemas.openxmlformats.org/officeDocument/2006/relationships/hyperlink" Target="http://www.ingebau.com/"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9.jpeg"/><Relationship Id="rId1" Type="http://schemas.openxmlformats.org/officeDocument/2006/relationships/hyperlink" Target="http://www.ingebau.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754380</xdr:colOff>
      <xdr:row>0</xdr:row>
      <xdr:rowOff>99060</xdr:rowOff>
    </xdr:from>
    <xdr:to>
      <xdr:col>1</xdr:col>
      <xdr:colOff>1400556</xdr:colOff>
      <xdr:row>2</xdr:row>
      <xdr:rowOff>92964</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4380" y="99060"/>
          <a:ext cx="1438656" cy="359664"/>
        </a:xfrm>
        <a:prstGeom prst="rect">
          <a:avLst/>
        </a:prstGeom>
      </xdr:spPr>
    </xdr:pic>
    <xdr:clientData/>
  </xdr:twoCellAnchor>
  <xdr:twoCellAnchor editAs="oneCell">
    <xdr:from>
      <xdr:col>7</xdr:col>
      <xdr:colOff>1082040</xdr:colOff>
      <xdr:row>0</xdr:row>
      <xdr:rowOff>0</xdr:rowOff>
    </xdr:from>
    <xdr:to>
      <xdr:col>7</xdr:col>
      <xdr:colOff>2134344</xdr:colOff>
      <xdr:row>2</xdr:row>
      <xdr:rowOff>160392</xdr:rowOff>
    </xdr:to>
    <xdr:pic>
      <xdr:nvPicPr>
        <xdr:cNvPr id="3" name="Imagen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15200" y="0"/>
          <a:ext cx="1052304" cy="5261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xdr:colOff>
      <xdr:row>0</xdr:row>
      <xdr:rowOff>38100</xdr:rowOff>
    </xdr:from>
    <xdr:to>
      <xdr:col>2</xdr:col>
      <xdr:colOff>676656</xdr:colOff>
      <xdr:row>2</xdr:row>
      <xdr:rowOff>32004</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2960" y="38100"/>
          <a:ext cx="1438656" cy="359664"/>
        </a:xfrm>
        <a:prstGeom prst="rect">
          <a:avLst/>
        </a:prstGeom>
      </xdr:spPr>
    </xdr:pic>
    <xdr:clientData/>
  </xdr:twoCellAnchor>
  <xdr:twoCellAnchor editAs="oneCell">
    <xdr:from>
      <xdr:col>9</xdr:col>
      <xdr:colOff>784860</xdr:colOff>
      <xdr:row>0</xdr:row>
      <xdr:rowOff>0</xdr:rowOff>
    </xdr:from>
    <xdr:to>
      <xdr:col>10</xdr:col>
      <xdr:colOff>1151364</xdr:colOff>
      <xdr:row>3</xdr:row>
      <xdr:rowOff>53712</xdr:rowOff>
    </xdr:to>
    <xdr:pic>
      <xdr:nvPicPr>
        <xdr:cNvPr id="3" name="Imagen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66760" y="0"/>
          <a:ext cx="1296144" cy="6480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280416</xdr:colOff>
      <xdr:row>2</xdr:row>
      <xdr:rowOff>176784</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8140" y="0"/>
          <a:ext cx="1438656" cy="359664"/>
        </a:xfrm>
        <a:prstGeom prst="rect">
          <a:avLst/>
        </a:prstGeom>
      </xdr:spPr>
    </xdr:pic>
    <xdr:clientData/>
  </xdr:twoCellAnchor>
  <xdr:twoCellAnchor editAs="oneCell">
    <xdr:from>
      <xdr:col>23</xdr:col>
      <xdr:colOff>134472</xdr:colOff>
      <xdr:row>0</xdr:row>
      <xdr:rowOff>44824</xdr:rowOff>
    </xdr:from>
    <xdr:to>
      <xdr:col>26</xdr:col>
      <xdr:colOff>327957</xdr:colOff>
      <xdr:row>3</xdr:row>
      <xdr:rowOff>155014</xdr:rowOff>
    </xdr:to>
    <xdr:pic>
      <xdr:nvPicPr>
        <xdr:cNvPr id="3" name="Imagen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00566" y="44824"/>
          <a:ext cx="1296144" cy="6480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708660</xdr:colOff>
      <xdr:row>8</xdr:row>
      <xdr:rowOff>122992</xdr:rowOff>
    </xdr:from>
    <xdr:to>
      <xdr:col>6</xdr:col>
      <xdr:colOff>419100</xdr:colOff>
      <xdr:row>13</xdr:row>
      <xdr:rowOff>154305</xdr:rowOff>
    </xdr:to>
    <xdr:pic>
      <xdr:nvPicPr>
        <xdr:cNvPr id="3" name="Imagen 2"/>
        <xdr:cNvPicPr>
          <a:picLocks noChangeAspect="1"/>
        </xdr:cNvPicPr>
      </xdr:nvPicPr>
      <xdr:blipFill>
        <a:blip xmlns:r="http://schemas.openxmlformats.org/officeDocument/2006/relationships" r:embed="rId1"/>
        <a:stretch>
          <a:fillRect/>
        </a:stretch>
      </xdr:blipFill>
      <xdr:spPr>
        <a:xfrm>
          <a:off x="2293620" y="1875592"/>
          <a:ext cx="2880360" cy="907613"/>
        </a:xfrm>
        <a:prstGeom prst="rect">
          <a:avLst/>
        </a:prstGeom>
      </xdr:spPr>
    </xdr:pic>
    <xdr:clientData/>
  </xdr:twoCellAnchor>
  <xdr:twoCellAnchor editAs="oneCell">
    <xdr:from>
      <xdr:col>2</xdr:col>
      <xdr:colOff>480061</xdr:colOff>
      <xdr:row>2</xdr:row>
      <xdr:rowOff>106680</xdr:rowOff>
    </xdr:from>
    <xdr:to>
      <xdr:col>7</xdr:col>
      <xdr:colOff>135660</xdr:colOff>
      <xdr:row>5</xdr:row>
      <xdr:rowOff>120900</xdr:rowOff>
    </xdr:to>
    <xdr:pic>
      <xdr:nvPicPr>
        <xdr:cNvPr id="2" name="Imagen 1"/>
        <xdr:cNvPicPr>
          <a:picLocks noChangeAspect="1"/>
        </xdr:cNvPicPr>
      </xdr:nvPicPr>
      <xdr:blipFill>
        <a:blip xmlns:r="http://schemas.openxmlformats.org/officeDocument/2006/relationships" r:embed="rId2"/>
        <a:stretch>
          <a:fillRect/>
        </a:stretch>
      </xdr:blipFill>
      <xdr:spPr>
        <a:xfrm>
          <a:off x="2065021" y="457200"/>
          <a:ext cx="3617999" cy="540000"/>
        </a:xfrm>
        <a:prstGeom prst="rect">
          <a:avLst/>
        </a:prstGeom>
      </xdr:spPr>
    </xdr:pic>
    <xdr:clientData/>
  </xdr:twoCellAnchor>
  <xdr:twoCellAnchor editAs="oneCell">
    <xdr:from>
      <xdr:col>8</xdr:col>
      <xdr:colOff>480060</xdr:colOff>
      <xdr:row>0</xdr:row>
      <xdr:rowOff>0</xdr:rowOff>
    </xdr:from>
    <xdr:to>
      <xdr:col>10</xdr:col>
      <xdr:colOff>191244</xdr:colOff>
      <xdr:row>3</xdr:row>
      <xdr:rowOff>122292</xdr:rowOff>
    </xdr:to>
    <xdr:pic>
      <xdr:nvPicPr>
        <xdr:cNvPr id="5" name="Imagen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19900" y="0"/>
          <a:ext cx="1296144" cy="648072"/>
        </a:xfrm>
        <a:prstGeom prst="rect">
          <a:avLst/>
        </a:prstGeom>
      </xdr:spPr>
    </xdr:pic>
    <xdr:clientData/>
  </xdr:twoCellAnchor>
  <xdr:twoCellAnchor editAs="oneCell">
    <xdr:from>
      <xdr:col>0</xdr:col>
      <xdr:colOff>38100</xdr:colOff>
      <xdr:row>1</xdr:row>
      <xdr:rowOff>0</xdr:rowOff>
    </xdr:from>
    <xdr:to>
      <xdr:col>1</xdr:col>
      <xdr:colOff>682483</xdr:colOff>
      <xdr:row>3</xdr:row>
      <xdr:rowOff>5558</xdr:rowOff>
    </xdr:to>
    <xdr:pic>
      <xdr:nvPicPr>
        <xdr:cNvPr id="6" name="Imagen 5">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100" y="175260"/>
          <a:ext cx="1436863" cy="3560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662940</xdr:colOff>
      <xdr:row>0</xdr:row>
      <xdr:rowOff>121920</xdr:rowOff>
    </xdr:from>
    <xdr:to>
      <xdr:col>2</xdr:col>
      <xdr:colOff>514843</xdr:colOff>
      <xdr:row>2</xdr:row>
      <xdr:rowOff>43658</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2940" y="121920"/>
          <a:ext cx="1436863" cy="356078"/>
        </a:xfrm>
        <a:prstGeom prst="rect">
          <a:avLst/>
        </a:prstGeom>
      </xdr:spPr>
    </xdr:pic>
    <xdr:clientData/>
  </xdr:twoCellAnchor>
  <xdr:twoCellAnchor editAs="oneCell">
    <xdr:from>
      <xdr:col>10</xdr:col>
      <xdr:colOff>312420</xdr:colOff>
      <xdr:row>0</xdr:row>
      <xdr:rowOff>83820</xdr:rowOff>
    </xdr:from>
    <xdr:to>
      <xdr:col>12</xdr:col>
      <xdr:colOff>23604</xdr:colOff>
      <xdr:row>3</xdr:row>
      <xdr:rowOff>46092</xdr:rowOff>
    </xdr:to>
    <xdr:pic>
      <xdr:nvPicPr>
        <xdr:cNvPr id="4" name="Imagen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37220" y="83820"/>
          <a:ext cx="1296144" cy="64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60960</xdr:rowOff>
    </xdr:from>
    <xdr:to>
      <xdr:col>2</xdr:col>
      <xdr:colOff>623316</xdr:colOff>
      <xdr:row>2</xdr:row>
      <xdr:rowOff>62484</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0" y="60960"/>
          <a:ext cx="1438656" cy="367284"/>
        </a:xfrm>
        <a:prstGeom prst="rect">
          <a:avLst/>
        </a:prstGeom>
      </xdr:spPr>
    </xdr:pic>
    <xdr:clientData/>
  </xdr:twoCellAnchor>
  <xdr:twoCellAnchor editAs="oneCell">
    <xdr:from>
      <xdr:col>10</xdr:col>
      <xdr:colOff>419100</xdr:colOff>
      <xdr:row>0</xdr:row>
      <xdr:rowOff>0</xdr:rowOff>
    </xdr:from>
    <xdr:to>
      <xdr:col>11</xdr:col>
      <xdr:colOff>692676</xdr:colOff>
      <xdr:row>2</xdr:row>
      <xdr:rowOff>167268</xdr:rowOff>
    </xdr:to>
    <xdr:pic>
      <xdr:nvPicPr>
        <xdr:cNvPr id="3" name="Imagen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45780" y="0"/>
          <a:ext cx="1066056" cy="5330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0</xdr:row>
      <xdr:rowOff>60960</xdr:rowOff>
    </xdr:from>
    <xdr:to>
      <xdr:col>2</xdr:col>
      <xdr:colOff>684276</xdr:colOff>
      <xdr:row>2</xdr:row>
      <xdr:rowOff>70104</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0" y="60960"/>
          <a:ext cx="1438656" cy="374904"/>
        </a:xfrm>
        <a:prstGeom prst="rect">
          <a:avLst/>
        </a:prstGeom>
      </xdr:spPr>
    </xdr:pic>
    <xdr:clientData/>
  </xdr:twoCellAnchor>
  <xdr:twoCellAnchor editAs="oneCell">
    <xdr:from>
      <xdr:col>10</xdr:col>
      <xdr:colOff>434340</xdr:colOff>
      <xdr:row>0</xdr:row>
      <xdr:rowOff>372</xdr:rowOff>
    </xdr:from>
    <xdr:to>
      <xdr:col>11</xdr:col>
      <xdr:colOff>707916</xdr:colOff>
      <xdr:row>2</xdr:row>
      <xdr:rowOff>167640</xdr:rowOff>
    </xdr:to>
    <xdr:pic>
      <xdr:nvPicPr>
        <xdr:cNvPr id="3" name="Imagen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59140" y="372"/>
          <a:ext cx="1066056" cy="5330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ngegau.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showGridLines="0" workbookViewId="0">
      <selection activeCell="D8" sqref="D8"/>
    </sheetView>
  </sheetViews>
  <sheetFormatPr baseColWidth="10" defaultRowHeight="14.4" x14ac:dyDescent="0.3"/>
  <cols>
    <col min="2" max="2" width="21.5546875" customWidth="1"/>
    <col min="8" max="8" width="31.33203125" customWidth="1"/>
  </cols>
  <sheetData>
    <row r="1" spans="2:8" x14ac:dyDescent="0.3">
      <c r="B1" s="1"/>
      <c r="C1" s="2" t="s">
        <v>147</v>
      </c>
      <c r="D1" s="1"/>
      <c r="E1" s="1"/>
      <c r="F1" s="1"/>
      <c r="G1" s="1"/>
      <c r="H1" s="1"/>
    </row>
    <row r="2" spans="2:8" x14ac:dyDescent="0.3">
      <c r="B2" s="1"/>
      <c r="C2" s="2" t="s">
        <v>148</v>
      </c>
      <c r="D2" s="1"/>
      <c r="E2" s="1"/>
      <c r="F2" s="1"/>
      <c r="G2" s="1"/>
      <c r="H2" s="1"/>
    </row>
    <row r="3" spans="2:8" x14ac:dyDescent="0.3">
      <c r="B3" s="1"/>
      <c r="C3" s="1"/>
      <c r="D3" s="1"/>
      <c r="E3" s="1"/>
      <c r="F3" s="72" t="s">
        <v>0</v>
      </c>
      <c r="G3" s="73"/>
      <c r="H3" s="1"/>
    </row>
    <row r="4" spans="2:8" ht="27.6" x14ac:dyDescent="0.3">
      <c r="B4" s="3" t="s">
        <v>1</v>
      </c>
      <c r="C4" s="4" t="s">
        <v>2</v>
      </c>
      <c r="D4" s="4" t="s">
        <v>3</v>
      </c>
      <c r="E4" s="3" t="s">
        <v>4</v>
      </c>
      <c r="F4" s="3" t="s">
        <v>5</v>
      </c>
      <c r="G4" s="3" t="s">
        <v>6</v>
      </c>
      <c r="H4" s="3" t="s">
        <v>7</v>
      </c>
    </row>
    <row r="5" spans="2:8" ht="27.6" x14ac:dyDescent="0.3">
      <c r="B5" s="74" t="s">
        <v>8</v>
      </c>
      <c r="C5" s="74" t="s">
        <v>9</v>
      </c>
      <c r="D5" s="5" t="s">
        <v>10</v>
      </c>
      <c r="E5" s="5" t="s">
        <v>11</v>
      </c>
      <c r="F5" s="6">
        <v>3</v>
      </c>
      <c r="G5" s="6">
        <v>2</v>
      </c>
      <c r="H5" s="7" t="s">
        <v>12</v>
      </c>
    </row>
    <row r="6" spans="2:8" ht="27.6" x14ac:dyDescent="0.3">
      <c r="B6" s="75"/>
      <c r="C6" s="75"/>
      <c r="D6" s="8" t="s">
        <v>13</v>
      </c>
      <c r="E6" s="8" t="s">
        <v>14</v>
      </c>
      <c r="F6" s="9">
        <v>6</v>
      </c>
      <c r="G6" s="9">
        <v>6</v>
      </c>
      <c r="H6" s="10" t="s">
        <v>15</v>
      </c>
    </row>
    <row r="7" spans="2:8" x14ac:dyDescent="0.3">
      <c r="B7" s="8" t="s">
        <v>16</v>
      </c>
      <c r="C7" s="10" t="s">
        <v>17</v>
      </c>
      <c r="D7" s="10" t="s">
        <v>18</v>
      </c>
      <c r="E7" s="11" t="s">
        <v>19</v>
      </c>
      <c r="F7" s="9">
        <v>6</v>
      </c>
      <c r="G7" s="9">
        <v>6</v>
      </c>
      <c r="H7" s="10" t="s">
        <v>20</v>
      </c>
    </row>
    <row r="8" spans="2:8" x14ac:dyDescent="0.3">
      <c r="B8" s="8" t="s">
        <v>21</v>
      </c>
      <c r="C8" s="10" t="s">
        <v>22</v>
      </c>
      <c r="D8" s="10" t="s">
        <v>18</v>
      </c>
      <c r="E8" s="11" t="s">
        <v>23</v>
      </c>
      <c r="F8" s="9">
        <v>6</v>
      </c>
      <c r="G8" s="9">
        <v>6</v>
      </c>
      <c r="H8" s="10" t="s">
        <v>24</v>
      </c>
    </row>
    <row r="9" spans="2:8" ht="27.6" x14ac:dyDescent="0.3">
      <c r="B9" s="8" t="s">
        <v>25</v>
      </c>
      <c r="C9" s="10" t="s">
        <v>26</v>
      </c>
      <c r="D9" s="10" t="s">
        <v>18</v>
      </c>
      <c r="E9" s="11" t="s">
        <v>27</v>
      </c>
      <c r="F9" s="9">
        <v>6</v>
      </c>
      <c r="G9" s="9">
        <v>6</v>
      </c>
      <c r="H9" s="10" t="s">
        <v>28</v>
      </c>
    </row>
    <row r="10" spans="2:8" x14ac:dyDescent="0.3">
      <c r="B10" s="8" t="s">
        <v>29</v>
      </c>
      <c r="C10" s="10" t="s">
        <v>30</v>
      </c>
      <c r="D10" s="10" t="s">
        <v>18</v>
      </c>
      <c r="E10" s="11" t="s">
        <v>31</v>
      </c>
      <c r="F10" s="9">
        <v>6</v>
      </c>
      <c r="G10" s="9">
        <v>6</v>
      </c>
      <c r="H10" s="10" t="s">
        <v>32</v>
      </c>
    </row>
    <row r="11" spans="2:8" x14ac:dyDescent="0.3">
      <c r="B11" s="12"/>
      <c r="C11" s="12"/>
      <c r="D11" s="12"/>
      <c r="E11" s="12"/>
      <c r="F11" s="12"/>
      <c r="G11" s="12"/>
      <c r="H11" s="12"/>
    </row>
    <row r="12" spans="2:8" ht="105" customHeight="1" x14ac:dyDescent="0.3">
      <c r="B12" s="76" t="s">
        <v>33</v>
      </c>
      <c r="C12" s="76"/>
      <c r="D12" s="76"/>
      <c r="E12" s="76"/>
      <c r="F12" s="76"/>
      <c r="G12" s="76"/>
      <c r="H12" s="76"/>
    </row>
    <row r="13" spans="2:8" ht="45" customHeight="1" x14ac:dyDescent="0.3">
      <c r="B13" s="76" t="s">
        <v>34</v>
      </c>
      <c r="C13" s="76"/>
      <c r="D13" s="76"/>
      <c r="E13" s="76"/>
      <c r="F13" s="76"/>
      <c r="G13" s="76"/>
      <c r="H13" s="76"/>
    </row>
    <row r="14" spans="2:8" x14ac:dyDescent="0.3">
      <c r="B14" s="1"/>
      <c r="C14" s="1"/>
      <c r="D14" s="1"/>
      <c r="E14" s="1"/>
      <c r="F14" s="1"/>
      <c r="G14" s="1"/>
      <c r="H14" s="1"/>
    </row>
    <row r="15" spans="2:8" x14ac:dyDescent="0.3">
      <c r="B15" s="1"/>
      <c r="C15" s="1"/>
      <c r="D15" s="1"/>
      <c r="E15" s="1"/>
      <c r="F15" s="1"/>
      <c r="G15" s="1"/>
      <c r="H15" s="1"/>
    </row>
    <row r="16" spans="2:8" x14ac:dyDescent="0.3">
      <c r="B16" s="1"/>
      <c r="C16" s="1"/>
      <c r="D16" s="1"/>
      <c r="E16" s="1"/>
      <c r="F16" s="1"/>
      <c r="G16" s="1"/>
      <c r="H16" s="1"/>
    </row>
    <row r="17" spans="2:8" x14ac:dyDescent="0.3">
      <c r="B17" s="1"/>
      <c r="C17" s="1"/>
      <c r="D17" s="1"/>
      <c r="E17" s="1"/>
      <c r="F17" s="1"/>
      <c r="G17" s="1"/>
      <c r="H17" s="1"/>
    </row>
  </sheetData>
  <sheetProtection algorithmName="SHA-512" hashValue="fExI28XKW6A5USwKWTbgpqDdHAUX60Rm2faD82COyXujY+zHOszrE5o+Hj4NYK74ouFORkGSERvgWCQGQcpRaw==" saltValue="4jhEwOJFm0bWFZsUjLm8ig==" spinCount="100000" sheet="1" objects="1" scenarios="1"/>
  <mergeCells count="5">
    <mergeCell ref="F3:G3"/>
    <mergeCell ref="B5:B6"/>
    <mergeCell ref="C5:C6"/>
    <mergeCell ref="B12:H12"/>
    <mergeCell ref="B13:H13"/>
  </mergeCells>
  <hyperlinks>
    <hyperlink ref="C1"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showGridLines="0" workbookViewId="0">
      <selection activeCell="D21" sqref="D21"/>
    </sheetView>
  </sheetViews>
  <sheetFormatPr baseColWidth="10" defaultRowHeight="14.4" x14ac:dyDescent="0.3"/>
  <cols>
    <col min="1" max="3" width="11.5546875" style="1"/>
    <col min="4" max="4" width="16.77734375" style="1" customWidth="1"/>
    <col min="5" max="5" width="11.5546875" style="1"/>
    <col min="6" max="7" width="11.5546875" style="1" customWidth="1"/>
    <col min="8" max="8" width="11.5546875" style="1"/>
    <col min="9" max="9" width="12.88671875" style="1" customWidth="1"/>
    <col min="10" max="10" width="13.5546875" style="1" customWidth="1"/>
    <col min="11" max="11" width="18" style="1" customWidth="1"/>
    <col min="12" max="16384" width="11.5546875" style="1"/>
  </cols>
  <sheetData>
    <row r="1" spans="2:11" s="13" customFormat="1" ht="16.05" customHeight="1" x14ac:dyDescent="0.3">
      <c r="D1" s="1"/>
    </row>
    <row r="2" spans="2:11" s="13" customFormat="1" ht="16.05" customHeight="1" x14ac:dyDescent="0.3">
      <c r="D2" s="2"/>
    </row>
    <row r="3" spans="2:11" s="13" customFormat="1" ht="16.05" customHeight="1" x14ac:dyDescent="0.3">
      <c r="D3" s="2"/>
      <c r="E3" s="1"/>
    </row>
    <row r="4" spans="2:11" s="13" customFormat="1" ht="13.8" x14ac:dyDescent="0.3">
      <c r="C4" s="77" t="s">
        <v>35</v>
      </c>
      <c r="D4" s="77"/>
      <c r="E4" s="77"/>
      <c r="F4" s="77"/>
      <c r="G4" s="77"/>
    </row>
    <row r="5" spans="2:11" s="13" customFormat="1" ht="13.8" x14ac:dyDescent="0.3">
      <c r="B5" s="14" t="s">
        <v>36</v>
      </c>
      <c r="C5" s="15" t="s">
        <v>37</v>
      </c>
      <c r="D5" s="16" t="s">
        <v>38</v>
      </c>
      <c r="E5" s="17" t="s">
        <v>39</v>
      </c>
      <c r="F5" s="18" t="s">
        <v>40</v>
      </c>
      <c r="G5" s="19" t="s">
        <v>41</v>
      </c>
      <c r="I5" s="78" t="s">
        <v>42</v>
      </c>
      <c r="J5" s="78" t="s">
        <v>43</v>
      </c>
      <c r="K5" s="78" t="s">
        <v>44</v>
      </c>
    </row>
    <row r="6" spans="2:11" s="13" customFormat="1" ht="13.8" x14ac:dyDescent="0.3">
      <c r="B6" s="20" t="s">
        <v>45</v>
      </c>
      <c r="C6" s="20" t="s">
        <v>46</v>
      </c>
      <c r="D6" s="20" t="s">
        <v>47</v>
      </c>
      <c r="E6" s="20" t="s">
        <v>47</v>
      </c>
      <c r="F6" s="20" t="s">
        <v>46</v>
      </c>
      <c r="G6" s="20" t="s">
        <v>46</v>
      </c>
      <c r="I6" s="79"/>
      <c r="J6" s="79"/>
      <c r="K6" s="79"/>
    </row>
    <row r="7" spans="2:11" s="13" customFormat="1" ht="13.8" x14ac:dyDescent="0.3">
      <c r="B7" s="20" t="s">
        <v>48</v>
      </c>
      <c r="C7" s="20" t="s">
        <v>46</v>
      </c>
      <c r="D7" s="20" t="s">
        <v>47</v>
      </c>
      <c r="E7" s="20" t="s">
        <v>47</v>
      </c>
      <c r="F7" s="20" t="s">
        <v>46</v>
      </c>
      <c r="G7" s="20" t="s">
        <v>49</v>
      </c>
      <c r="I7" s="13" t="s">
        <v>46</v>
      </c>
      <c r="J7" s="13" t="s">
        <v>50</v>
      </c>
      <c r="K7" s="13" t="s">
        <v>51</v>
      </c>
    </row>
    <row r="8" spans="2:11" s="13" customFormat="1" ht="13.8" x14ac:dyDescent="0.3">
      <c r="B8" s="20" t="s">
        <v>52</v>
      </c>
      <c r="C8" s="20" t="s">
        <v>49</v>
      </c>
      <c r="D8" s="20" t="s">
        <v>47</v>
      </c>
      <c r="E8" s="20" t="s">
        <v>53</v>
      </c>
      <c r="F8" s="20" t="s">
        <v>47</v>
      </c>
      <c r="G8" s="20" t="s">
        <v>53</v>
      </c>
      <c r="I8" s="13" t="s">
        <v>49</v>
      </c>
      <c r="J8" s="13" t="s">
        <v>54</v>
      </c>
      <c r="K8" s="13" t="s">
        <v>51</v>
      </c>
    </row>
    <row r="9" spans="2:11" s="13" customFormat="1" ht="13.8" x14ac:dyDescent="0.3">
      <c r="B9" s="20" t="s">
        <v>55</v>
      </c>
      <c r="C9" s="20" t="s">
        <v>53</v>
      </c>
      <c r="D9" s="20" t="s">
        <v>53</v>
      </c>
      <c r="E9" s="20" t="s">
        <v>53</v>
      </c>
      <c r="F9" s="20" t="s">
        <v>53</v>
      </c>
      <c r="G9" s="20" t="s">
        <v>53</v>
      </c>
      <c r="I9" s="13" t="s">
        <v>47</v>
      </c>
      <c r="J9" s="13" t="s">
        <v>56</v>
      </c>
      <c r="K9" s="13" t="s">
        <v>51</v>
      </c>
    </row>
    <row r="10" spans="2:11" s="13" customFormat="1" ht="13.8" x14ac:dyDescent="0.3">
      <c r="B10" s="20" t="s">
        <v>57</v>
      </c>
      <c r="C10" s="20" t="s">
        <v>53</v>
      </c>
      <c r="D10" s="20" t="s">
        <v>53</v>
      </c>
      <c r="E10" s="20" t="s">
        <v>49</v>
      </c>
      <c r="F10" s="20" t="s">
        <v>53</v>
      </c>
      <c r="G10" s="20" t="s">
        <v>53</v>
      </c>
      <c r="I10" s="13" t="s">
        <v>53</v>
      </c>
      <c r="J10" s="13" t="s">
        <v>58</v>
      </c>
      <c r="K10" s="13" t="s">
        <v>51</v>
      </c>
    </row>
    <row r="11" spans="2:11" s="13" customFormat="1" ht="13.8" x14ac:dyDescent="0.3">
      <c r="B11" s="20" t="s">
        <v>59</v>
      </c>
      <c r="C11" s="20" t="s">
        <v>47</v>
      </c>
      <c r="D11" s="20" t="s">
        <v>53</v>
      </c>
      <c r="E11" s="20" t="s">
        <v>46</v>
      </c>
      <c r="F11" s="20" t="s">
        <v>53</v>
      </c>
      <c r="G11" s="20" t="s">
        <v>47</v>
      </c>
      <c r="I11" s="76" t="s">
        <v>60</v>
      </c>
      <c r="J11" s="76"/>
      <c r="K11" s="76"/>
    </row>
    <row r="12" spans="2:11" s="13" customFormat="1" ht="13.8" x14ac:dyDescent="0.3">
      <c r="B12" s="20" t="s">
        <v>61</v>
      </c>
      <c r="C12" s="20" t="s">
        <v>46</v>
      </c>
      <c r="D12" s="20" t="s">
        <v>46</v>
      </c>
      <c r="E12" s="20" t="s">
        <v>46</v>
      </c>
      <c r="F12" s="20" t="s">
        <v>49</v>
      </c>
      <c r="G12" s="20" t="s">
        <v>46</v>
      </c>
      <c r="I12" s="76"/>
      <c r="J12" s="76"/>
      <c r="K12" s="76"/>
    </row>
    <row r="13" spans="2:11" s="13" customFormat="1" ht="13.8" x14ac:dyDescent="0.3">
      <c r="B13" s="20" t="s">
        <v>62</v>
      </c>
      <c r="C13" s="20" t="s">
        <v>47</v>
      </c>
      <c r="D13" s="20" t="s">
        <v>46</v>
      </c>
      <c r="E13" s="20" t="s">
        <v>46</v>
      </c>
      <c r="F13" s="20" t="s">
        <v>46</v>
      </c>
      <c r="G13" s="20" t="s">
        <v>46</v>
      </c>
      <c r="I13" s="76"/>
      <c r="J13" s="76"/>
      <c r="K13" s="76"/>
    </row>
    <row r="14" spans="2:11" s="13" customFormat="1" ht="13.8" x14ac:dyDescent="0.3">
      <c r="B14" s="20" t="s">
        <v>63</v>
      </c>
      <c r="C14" s="20" t="s">
        <v>47</v>
      </c>
      <c r="D14" s="20" t="s">
        <v>46</v>
      </c>
      <c r="E14" s="20" t="s">
        <v>46</v>
      </c>
      <c r="F14" s="20" t="s">
        <v>46</v>
      </c>
      <c r="G14" s="20" t="s">
        <v>46</v>
      </c>
    </row>
    <row r="15" spans="2:11" s="13" customFormat="1" ht="13.8" x14ac:dyDescent="0.3">
      <c r="B15" s="20" t="s">
        <v>64</v>
      </c>
      <c r="C15" s="20" t="s">
        <v>53</v>
      </c>
      <c r="D15" s="20" t="s">
        <v>46</v>
      </c>
      <c r="E15" s="20" t="s">
        <v>49</v>
      </c>
      <c r="F15" s="20" t="s">
        <v>49</v>
      </c>
      <c r="G15" s="20" t="s">
        <v>47</v>
      </c>
    </row>
    <row r="16" spans="2:11" s="13" customFormat="1" ht="13.8" x14ac:dyDescent="0.3">
      <c r="B16" s="20" t="s">
        <v>65</v>
      </c>
      <c r="C16" s="20" t="s">
        <v>49</v>
      </c>
      <c r="D16" s="20" t="s">
        <v>49</v>
      </c>
      <c r="E16" s="20" t="s">
        <v>53</v>
      </c>
      <c r="F16" s="20" t="s">
        <v>47</v>
      </c>
      <c r="G16" s="20" t="s">
        <v>47</v>
      </c>
    </row>
    <row r="17" spans="2:7" s="13" customFormat="1" ht="13.8" x14ac:dyDescent="0.3">
      <c r="B17" s="20" t="s">
        <v>66</v>
      </c>
      <c r="C17" s="20" t="s">
        <v>46</v>
      </c>
      <c r="D17" s="20" t="s">
        <v>49</v>
      </c>
      <c r="E17" s="20" t="s">
        <v>47</v>
      </c>
      <c r="F17" s="20" t="s">
        <v>47</v>
      </c>
      <c r="G17" s="20" t="s">
        <v>49</v>
      </c>
    </row>
    <row r="18" spans="2:7" s="13" customFormat="1" ht="13.8" x14ac:dyDescent="0.3"/>
    <row r="19" spans="2:7" s="13" customFormat="1" ht="13.8" x14ac:dyDescent="0.3"/>
    <row r="20" spans="2:7" s="13" customFormat="1" ht="31.95" customHeight="1" x14ac:dyDescent="0.3">
      <c r="B20" s="1"/>
      <c r="C20" s="1"/>
      <c r="D20" s="1"/>
    </row>
    <row r="21" spans="2:7" s="13" customFormat="1" ht="16.05" customHeight="1" x14ac:dyDescent="0.3">
      <c r="B21" s="1"/>
    </row>
    <row r="22" spans="2:7" s="13" customFormat="1" ht="16.05" customHeight="1" x14ac:dyDescent="0.3">
      <c r="B22" s="1"/>
      <c r="C22" s="1"/>
      <c r="D22" s="1"/>
    </row>
    <row r="23" spans="2:7" s="13" customFormat="1" ht="13.8" x14ac:dyDescent="0.3"/>
    <row r="24" spans="2:7" s="13" customFormat="1" ht="13.8" x14ac:dyDescent="0.3"/>
    <row r="25" spans="2:7" s="13" customFormat="1" ht="16.05" customHeight="1" x14ac:dyDescent="0.3">
      <c r="E25" s="1"/>
    </row>
  </sheetData>
  <sheetProtection algorithmName="SHA-512" hashValue="uALRuQnuqXfeO4MbnSsS9Gu+1J7F3kXy4KrkHIiRSmAGACg4GhN1fH75TsXVCoCZOphHanksuDrJeSFqya0LmQ==" saltValue="kaQUFm1B5rV2nK/7rqf36g==" spinCount="100000" sheet="1" objects="1" scenarios="1"/>
  <mergeCells count="5">
    <mergeCell ref="C4:G4"/>
    <mergeCell ref="I5:I6"/>
    <mergeCell ref="J5:J6"/>
    <mergeCell ref="K5:K6"/>
    <mergeCell ref="I11:K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34"/>
  <sheetViews>
    <sheetView showGridLines="0" zoomScale="85" zoomScaleNormal="85" workbookViewId="0">
      <selection activeCell="I33" sqref="I33:L36"/>
    </sheetView>
  </sheetViews>
  <sheetFormatPr baseColWidth="10" defaultRowHeight="13.8" x14ac:dyDescent="0.3"/>
  <cols>
    <col min="1" max="1" width="5.21875" style="13" customWidth="1"/>
    <col min="2" max="2" width="11.5546875" style="13"/>
    <col min="3" max="27" width="5.33203125" style="13" customWidth="1"/>
    <col min="28" max="28" width="6.21875" style="13" customWidth="1"/>
    <col min="29" max="29" width="11.5546875" style="13"/>
    <col min="30" max="37" width="7.77734375" style="13" customWidth="1"/>
    <col min="38" max="38" width="6.21875" style="13" customWidth="1"/>
    <col min="39" max="16384" width="11.5546875" style="13"/>
  </cols>
  <sheetData>
    <row r="2" spans="2:37" ht="14.4" customHeight="1" x14ac:dyDescent="0.3">
      <c r="F2" s="1"/>
      <c r="AD2" s="80" t="s">
        <v>138</v>
      </c>
      <c r="AE2" s="80"/>
      <c r="AF2" s="80"/>
      <c r="AG2" s="80"/>
      <c r="AH2" s="80"/>
      <c r="AI2" s="80"/>
      <c r="AJ2" s="80"/>
      <c r="AK2" s="80"/>
    </row>
    <row r="3" spans="2:37" ht="14.4" x14ac:dyDescent="0.3">
      <c r="F3" s="2"/>
      <c r="AD3" s="80"/>
      <c r="AE3" s="80"/>
      <c r="AF3" s="80"/>
      <c r="AG3" s="80"/>
      <c r="AH3" s="80"/>
      <c r="AI3" s="80"/>
      <c r="AJ3" s="80"/>
      <c r="AK3" s="80"/>
    </row>
    <row r="4" spans="2:37" ht="14.4" x14ac:dyDescent="0.3">
      <c r="F4" s="2"/>
      <c r="AD4" s="67"/>
      <c r="AE4" s="67"/>
      <c r="AF4" s="67"/>
      <c r="AG4" s="67"/>
      <c r="AH4" s="67"/>
      <c r="AI4" s="67"/>
      <c r="AJ4" s="67"/>
      <c r="AK4" s="67"/>
    </row>
    <row r="5" spans="2:37" ht="13.8" customHeight="1" x14ac:dyDescent="0.3">
      <c r="C5" s="83" t="s">
        <v>134</v>
      </c>
      <c r="D5" s="83"/>
      <c r="E5" s="83"/>
      <c r="F5" s="83"/>
      <c r="G5" s="83"/>
      <c r="H5" s="83"/>
      <c r="I5" s="83"/>
      <c r="J5" s="83"/>
      <c r="K5" s="83"/>
      <c r="L5" s="83"/>
      <c r="M5" s="83"/>
      <c r="N5" s="83"/>
      <c r="O5" s="83"/>
      <c r="P5" s="83"/>
      <c r="Q5" s="83"/>
      <c r="R5" s="83"/>
      <c r="S5" s="83"/>
      <c r="T5" s="83"/>
      <c r="U5" s="83"/>
      <c r="V5" s="83"/>
      <c r="W5" s="83"/>
      <c r="X5" s="83"/>
      <c r="Y5" s="83"/>
      <c r="Z5" s="83"/>
      <c r="AA5" s="83"/>
      <c r="AD5" s="78" t="s">
        <v>135</v>
      </c>
      <c r="AE5" s="78"/>
      <c r="AF5" s="78"/>
      <c r="AG5" s="78"/>
      <c r="AH5" s="81" t="s">
        <v>136</v>
      </c>
      <c r="AI5" s="81"/>
      <c r="AJ5" s="81"/>
      <c r="AK5" s="81"/>
    </row>
    <row r="6" spans="2:37" ht="14.4" customHeight="1" x14ac:dyDescent="0.3">
      <c r="C6" s="83"/>
      <c r="D6" s="83"/>
      <c r="E6" s="83"/>
      <c r="F6" s="83"/>
      <c r="G6" s="83"/>
      <c r="H6" s="83"/>
      <c r="I6" s="83"/>
      <c r="J6" s="83"/>
      <c r="K6" s="83"/>
      <c r="L6" s="83"/>
      <c r="M6" s="83"/>
      <c r="N6" s="83"/>
      <c r="O6" s="83"/>
      <c r="P6" s="83"/>
      <c r="Q6" s="83"/>
      <c r="R6" s="83"/>
      <c r="S6" s="83"/>
      <c r="T6" s="83"/>
      <c r="U6" s="83"/>
      <c r="V6" s="83"/>
      <c r="W6" s="83"/>
      <c r="X6" s="83"/>
      <c r="Y6" s="83"/>
      <c r="Z6" s="83"/>
      <c r="AA6" s="83"/>
      <c r="AD6" s="79"/>
      <c r="AE6" s="79"/>
      <c r="AF6" s="79"/>
      <c r="AG6" s="79"/>
      <c r="AH6" s="81"/>
      <c r="AI6" s="81"/>
      <c r="AJ6" s="81"/>
      <c r="AK6" s="81"/>
    </row>
    <row r="7" spans="2:37" x14ac:dyDescent="0.3">
      <c r="B7" s="21"/>
      <c r="C7" s="84" t="s">
        <v>67</v>
      </c>
      <c r="D7" s="84"/>
      <c r="E7" s="84"/>
      <c r="F7" s="84"/>
      <c r="G7" s="84"/>
      <c r="H7" s="85" t="s">
        <v>68</v>
      </c>
      <c r="I7" s="85"/>
      <c r="J7" s="85"/>
      <c r="K7" s="85"/>
      <c r="L7" s="85"/>
      <c r="M7" s="86" t="s">
        <v>69</v>
      </c>
      <c r="N7" s="86"/>
      <c r="O7" s="86"/>
      <c r="P7" s="86"/>
      <c r="Q7" s="86"/>
      <c r="R7" s="81" t="s">
        <v>70</v>
      </c>
      <c r="S7" s="81"/>
      <c r="T7" s="81"/>
      <c r="U7" s="81"/>
      <c r="V7" s="81"/>
      <c r="W7" s="87" t="s">
        <v>71</v>
      </c>
      <c r="X7" s="87"/>
      <c r="Y7" s="87"/>
      <c r="Z7" s="87"/>
      <c r="AA7" s="87"/>
      <c r="AC7" s="21"/>
      <c r="AD7" s="82" t="s">
        <v>73</v>
      </c>
      <c r="AE7" s="82"/>
      <c r="AF7" s="82" t="s">
        <v>74</v>
      </c>
      <c r="AG7" s="82"/>
      <c r="AH7" s="81" t="s">
        <v>73</v>
      </c>
      <c r="AI7" s="81"/>
      <c r="AJ7" s="81" t="s">
        <v>74</v>
      </c>
      <c r="AK7" s="81"/>
    </row>
    <row r="8" spans="2:37" x14ac:dyDescent="0.3">
      <c r="B8" s="23" t="s">
        <v>72</v>
      </c>
      <c r="C8" s="24" t="s">
        <v>50</v>
      </c>
      <c r="D8" s="24" t="s">
        <v>54</v>
      </c>
      <c r="E8" s="24" t="s">
        <v>56</v>
      </c>
      <c r="F8" s="24" t="s">
        <v>58</v>
      </c>
      <c r="G8" s="24" t="s">
        <v>51</v>
      </c>
      <c r="H8" s="16" t="s">
        <v>50</v>
      </c>
      <c r="I8" s="16" t="s">
        <v>54</v>
      </c>
      <c r="J8" s="16" t="s">
        <v>56</v>
      </c>
      <c r="K8" s="16" t="s">
        <v>58</v>
      </c>
      <c r="L8" s="16" t="s">
        <v>51</v>
      </c>
      <c r="M8" s="17" t="s">
        <v>50</v>
      </c>
      <c r="N8" s="17" t="s">
        <v>54</v>
      </c>
      <c r="O8" s="17" t="s">
        <v>56</v>
      </c>
      <c r="P8" s="17" t="s">
        <v>58</v>
      </c>
      <c r="Q8" s="17" t="s">
        <v>51</v>
      </c>
      <c r="R8" s="18" t="s">
        <v>50</v>
      </c>
      <c r="S8" s="18" t="s">
        <v>54</v>
      </c>
      <c r="T8" s="18" t="s">
        <v>56</v>
      </c>
      <c r="U8" s="18" t="s">
        <v>58</v>
      </c>
      <c r="V8" s="18" t="s">
        <v>51</v>
      </c>
      <c r="W8" s="19" t="s">
        <v>50</v>
      </c>
      <c r="X8" s="19" t="s">
        <v>54</v>
      </c>
      <c r="Y8" s="19" t="s">
        <v>56</v>
      </c>
      <c r="Z8" s="19" t="s">
        <v>58</v>
      </c>
      <c r="AA8" s="19" t="s">
        <v>51</v>
      </c>
      <c r="AC8" s="23" t="s">
        <v>72</v>
      </c>
      <c r="AD8" s="24" t="s">
        <v>137</v>
      </c>
      <c r="AE8" s="24" t="s">
        <v>6</v>
      </c>
      <c r="AF8" s="24" t="s">
        <v>137</v>
      </c>
      <c r="AG8" s="24" t="s">
        <v>6</v>
      </c>
      <c r="AH8" s="22" t="s">
        <v>137</v>
      </c>
      <c r="AI8" s="22" t="s">
        <v>6</v>
      </c>
      <c r="AJ8" s="22" t="s">
        <v>137</v>
      </c>
      <c r="AK8" s="22" t="s">
        <v>6</v>
      </c>
    </row>
    <row r="9" spans="2:37" x14ac:dyDescent="0.3">
      <c r="B9" s="13" t="s">
        <v>75</v>
      </c>
      <c r="C9" s="25">
        <v>6</v>
      </c>
      <c r="D9" s="13">
        <v>6</v>
      </c>
      <c r="E9" s="13">
        <v>6</v>
      </c>
      <c r="F9" s="13">
        <v>6</v>
      </c>
      <c r="G9" s="13">
        <v>6</v>
      </c>
      <c r="H9" s="25">
        <v>6</v>
      </c>
      <c r="I9" s="13">
        <v>6</v>
      </c>
      <c r="J9" s="13">
        <v>6</v>
      </c>
      <c r="K9" s="13">
        <v>6</v>
      </c>
      <c r="L9" s="13">
        <v>6</v>
      </c>
      <c r="M9" s="25">
        <v>6</v>
      </c>
      <c r="N9" s="13">
        <v>6</v>
      </c>
      <c r="O9" s="13">
        <v>6</v>
      </c>
      <c r="P9" s="13">
        <v>6</v>
      </c>
      <c r="Q9" s="13">
        <v>6</v>
      </c>
      <c r="R9" s="25">
        <v>6</v>
      </c>
      <c r="S9" s="13">
        <v>6</v>
      </c>
      <c r="T9" s="13">
        <v>6</v>
      </c>
      <c r="U9" s="13">
        <v>6</v>
      </c>
      <c r="V9" s="13">
        <v>6</v>
      </c>
      <c r="W9" s="25">
        <v>6</v>
      </c>
      <c r="X9" s="13">
        <v>6</v>
      </c>
      <c r="Y9" s="13">
        <v>6</v>
      </c>
      <c r="Z9" s="13">
        <v>6</v>
      </c>
      <c r="AA9" s="13">
        <v>6</v>
      </c>
      <c r="AC9" s="13" t="s">
        <v>75</v>
      </c>
      <c r="AD9" s="25">
        <v>3</v>
      </c>
      <c r="AE9" s="13" t="s">
        <v>76</v>
      </c>
      <c r="AF9" s="13">
        <v>3</v>
      </c>
      <c r="AG9" s="13" t="s">
        <v>76</v>
      </c>
      <c r="AH9" s="25">
        <v>3</v>
      </c>
      <c r="AI9" s="13" t="s">
        <v>76</v>
      </c>
      <c r="AJ9" s="13">
        <v>3</v>
      </c>
      <c r="AK9" s="13" t="s">
        <v>76</v>
      </c>
    </row>
    <row r="10" spans="2:37" x14ac:dyDescent="0.3">
      <c r="B10" s="13" t="s">
        <v>77</v>
      </c>
      <c r="C10" s="26">
        <v>6</v>
      </c>
      <c r="D10" s="13">
        <v>6</v>
      </c>
      <c r="E10" s="13">
        <v>6</v>
      </c>
      <c r="F10" s="13">
        <v>6</v>
      </c>
      <c r="G10" s="13">
        <v>6</v>
      </c>
      <c r="H10" s="26">
        <v>6</v>
      </c>
      <c r="I10" s="13">
        <v>6</v>
      </c>
      <c r="J10" s="13">
        <v>6</v>
      </c>
      <c r="K10" s="13">
        <v>6</v>
      </c>
      <c r="L10" s="13">
        <v>6</v>
      </c>
      <c r="M10" s="26">
        <v>6</v>
      </c>
      <c r="N10" s="13">
        <v>6</v>
      </c>
      <c r="O10" s="13">
        <v>6</v>
      </c>
      <c r="P10" s="13">
        <v>6</v>
      </c>
      <c r="Q10" s="13">
        <v>6</v>
      </c>
      <c r="R10" s="26">
        <v>6</v>
      </c>
      <c r="S10" s="13">
        <v>6</v>
      </c>
      <c r="T10" s="13">
        <v>6</v>
      </c>
      <c r="U10" s="13">
        <v>6</v>
      </c>
      <c r="V10" s="13">
        <v>6</v>
      </c>
      <c r="W10" s="26">
        <v>6</v>
      </c>
      <c r="X10" s="13">
        <v>6</v>
      </c>
      <c r="Y10" s="13">
        <v>6</v>
      </c>
      <c r="Z10" s="13">
        <v>6</v>
      </c>
      <c r="AA10" s="13">
        <v>6</v>
      </c>
      <c r="AC10" s="13" t="s">
        <v>77</v>
      </c>
      <c r="AD10" s="26">
        <v>3</v>
      </c>
      <c r="AE10" s="13" t="s">
        <v>76</v>
      </c>
      <c r="AF10" s="13">
        <v>3</v>
      </c>
      <c r="AG10" s="13" t="s">
        <v>76</v>
      </c>
      <c r="AH10" s="26">
        <v>3</v>
      </c>
      <c r="AI10" s="13" t="s">
        <v>76</v>
      </c>
      <c r="AJ10" s="13">
        <v>3</v>
      </c>
      <c r="AK10" s="13" t="s">
        <v>76</v>
      </c>
    </row>
    <row r="11" spans="2:37" x14ac:dyDescent="0.3">
      <c r="B11" s="13" t="s">
        <v>78</v>
      </c>
      <c r="C11" s="26">
        <v>6</v>
      </c>
      <c r="D11" s="13">
        <v>6</v>
      </c>
      <c r="E11" s="13">
        <v>6</v>
      </c>
      <c r="F11" s="13">
        <v>6</v>
      </c>
      <c r="G11" s="13">
        <v>6</v>
      </c>
      <c r="H11" s="26">
        <v>6</v>
      </c>
      <c r="I11" s="13">
        <v>6</v>
      </c>
      <c r="J11" s="13">
        <v>6</v>
      </c>
      <c r="K11" s="13">
        <v>6</v>
      </c>
      <c r="L11" s="13">
        <v>6</v>
      </c>
      <c r="M11" s="26">
        <v>6</v>
      </c>
      <c r="N11" s="13">
        <v>6</v>
      </c>
      <c r="O11" s="13">
        <v>6</v>
      </c>
      <c r="P11" s="13">
        <v>6</v>
      </c>
      <c r="Q11" s="13">
        <v>6</v>
      </c>
      <c r="R11" s="26">
        <v>6</v>
      </c>
      <c r="S11" s="13">
        <v>6</v>
      </c>
      <c r="T11" s="13">
        <v>6</v>
      </c>
      <c r="U11" s="13">
        <v>6</v>
      </c>
      <c r="V11" s="13">
        <v>6</v>
      </c>
      <c r="W11" s="26">
        <v>6</v>
      </c>
      <c r="X11" s="13">
        <v>6</v>
      </c>
      <c r="Y11" s="13">
        <v>6</v>
      </c>
      <c r="Z11" s="13">
        <v>6</v>
      </c>
      <c r="AA11" s="13">
        <v>6</v>
      </c>
      <c r="AC11" s="13" t="s">
        <v>78</v>
      </c>
      <c r="AD11" s="26">
        <v>3</v>
      </c>
      <c r="AE11" s="13" t="s">
        <v>76</v>
      </c>
      <c r="AF11" s="13">
        <v>3</v>
      </c>
      <c r="AG11" s="13" t="s">
        <v>76</v>
      </c>
      <c r="AH11" s="26">
        <v>3</v>
      </c>
      <c r="AI11" s="13" t="s">
        <v>76</v>
      </c>
      <c r="AJ11" s="13">
        <v>3</v>
      </c>
      <c r="AK11" s="13" t="s">
        <v>76</v>
      </c>
    </row>
    <row r="12" spans="2:37" x14ac:dyDescent="0.3">
      <c r="B12" s="13" t="s">
        <v>79</v>
      </c>
      <c r="C12" s="26">
        <v>6</v>
      </c>
      <c r="D12" s="13">
        <v>6</v>
      </c>
      <c r="E12" s="13">
        <v>6</v>
      </c>
      <c r="F12" s="13">
        <v>6</v>
      </c>
      <c r="G12" s="13">
        <v>6</v>
      </c>
      <c r="H12" s="26">
        <v>6</v>
      </c>
      <c r="I12" s="13">
        <v>6</v>
      </c>
      <c r="J12" s="13">
        <v>6</v>
      </c>
      <c r="K12" s="13">
        <v>6</v>
      </c>
      <c r="L12" s="13">
        <v>6</v>
      </c>
      <c r="M12" s="26">
        <v>6</v>
      </c>
      <c r="N12" s="13">
        <v>6</v>
      </c>
      <c r="O12" s="13">
        <v>6</v>
      </c>
      <c r="P12" s="13">
        <v>6</v>
      </c>
      <c r="Q12" s="13">
        <v>6</v>
      </c>
      <c r="R12" s="26">
        <v>6</v>
      </c>
      <c r="S12" s="13">
        <v>6</v>
      </c>
      <c r="T12" s="13">
        <v>6</v>
      </c>
      <c r="U12" s="13">
        <v>6</v>
      </c>
      <c r="V12" s="13">
        <v>6</v>
      </c>
      <c r="W12" s="26">
        <v>6</v>
      </c>
      <c r="X12" s="13">
        <v>6</v>
      </c>
      <c r="Y12" s="13">
        <v>6</v>
      </c>
      <c r="Z12" s="13">
        <v>6</v>
      </c>
      <c r="AA12" s="13">
        <v>6</v>
      </c>
      <c r="AC12" s="13" t="s">
        <v>79</v>
      </c>
      <c r="AD12" s="26">
        <v>3</v>
      </c>
      <c r="AE12" s="13" t="s">
        <v>76</v>
      </c>
      <c r="AF12" s="13">
        <v>3</v>
      </c>
      <c r="AG12" s="13" t="s">
        <v>76</v>
      </c>
      <c r="AH12" s="26">
        <v>3</v>
      </c>
      <c r="AI12" s="13" t="s">
        <v>76</v>
      </c>
      <c r="AJ12" s="13">
        <v>3</v>
      </c>
      <c r="AK12" s="13" t="s">
        <v>76</v>
      </c>
    </row>
    <row r="13" spans="2:37" x14ac:dyDescent="0.3">
      <c r="B13" s="13" t="s">
        <v>80</v>
      </c>
      <c r="C13" s="26">
        <v>6</v>
      </c>
      <c r="D13" s="13">
        <v>6</v>
      </c>
      <c r="E13" s="13">
        <v>6</v>
      </c>
      <c r="F13" s="13">
        <v>6</v>
      </c>
      <c r="G13" s="13">
        <v>6</v>
      </c>
      <c r="H13" s="26">
        <v>6</v>
      </c>
      <c r="I13" s="13">
        <v>6</v>
      </c>
      <c r="J13" s="13">
        <v>6</v>
      </c>
      <c r="K13" s="13">
        <v>6</v>
      </c>
      <c r="L13" s="13">
        <v>6</v>
      </c>
      <c r="M13" s="26">
        <v>6</v>
      </c>
      <c r="N13" s="13">
        <v>6</v>
      </c>
      <c r="O13" s="13">
        <v>6</v>
      </c>
      <c r="P13" s="13">
        <v>6</v>
      </c>
      <c r="Q13" s="13">
        <v>6</v>
      </c>
      <c r="R13" s="26">
        <v>6</v>
      </c>
      <c r="S13" s="13">
        <v>6</v>
      </c>
      <c r="T13" s="13">
        <v>6</v>
      </c>
      <c r="U13" s="13">
        <v>6</v>
      </c>
      <c r="V13" s="13">
        <v>6</v>
      </c>
      <c r="W13" s="26">
        <v>6</v>
      </c>
      <c r="X13" s="13">
        <v>6</v>
      </c>
      <c r="Y13" s="13">
        <v>6</v>
      </c>
      <c r="Z13" s="13">
        <v>6</v>
      </c>
      <c r="AA13" s="13">
        <v>6</v>
      </c>
      <c r="AC13" s="13" t="s">
        <v>80</v>
      </c>
      <c r="AD13" s="26">
        <v>3</v>
      </c>
      <c r="AE13" s="13" t="s">
        <v>76</v>
      </c>
      <c r="AF13" s="13">
        <v>3</v>
      </c>
      <c r="AG13" s="13" t="s">
        <v>76</v>
      </c>
      <c r="AH13" s="26">
        <v>3</v>
      </c>
      <c r="AI13" s="13" t="s">
        <v>76</v>
      </c>
      <c r="AJ13" s="13">
        <v>3</v>
      </c>
      <c r="AK13" s="13" t="s">
        <v>76</v>
      </c>
    </row>
    <row r="14" spans="2:37" x14ac:dyDescent="0.3">
      <c r="B14" s="13" t="s">
        <v>81</v>
      </c>
      <c r="C14" s="26">
        <v>6</v>
      </c>
      <c r="D14" s="13">
        <v>6</v>
      </c>
      <c r="E14" s="13">
        <v>6</v>
      </c>
      <c r="F14" s="13">
        <v>6</v>
      </c>
      <c r="G14" s="13">
        <v>6</v>
      </c>
      <c r="H14" s="26">
        <v>6</v>
      </c>
      <c r="I14" s="13">
        <v>6</v>
      </c>
      <c r="J14" s="13">
        <v>6</v>
      </c>
      <c r="K14" s="13">
        <v>6</v>
      </c>
      <c r="L14" s="13">
        <v>6</v>
      </c>
      <c r="M14" s="26">
        <v>6</v>
      </c>
      <c r="N14" s="13">
        <v>6</v>
      </c>
      <c r="O14" s="13">
        <v>6</v>
      </c>
      <c r="P14" s="13">
        <v>6</v>
      </c>
      <c r="Q14" s="13">
        <v>6</v>
      </c>
      <c r="R14" s="26">
        <v>6</v>
      </c>
      <c r="S14" s="13">
        <v>6</v>
      </c>
      <c r="T14" s="13">
        <v>6</v>
      </c>
      <c r="U14" s="13">
        <v>6</v>
      </c>
      <c r="V14" s="13">
        <v>6</v>
      </c>
      <c r="W14" s="26">
        <v>6</v>
      </c>
      <c r="X14" s="13">
        <v>6</v>
      </c>
      <c r="Y14" s="13">
        <v>6</v>
      </c>
      <c r="Z14" s="13">
        <v>6</v>
      </c>
      <c r="AA14" s="13">
        <v>6</v>
      </c>
      <c r="AC14" s="13" t="s">
        <v>81</v>
      </c>
      <c r="AD14" s="26">
        <v>3</v>
      </c>
      <c r="AE14" s="13" t="s">
        <v>76</v>
      </c>
      <c r="AF14" s="13">
        <v>3</v>
      </c>
      <c r="AG14" s="13" t="s">
        <v>76</v>
      </c>
      <c r="AH14" s="26">
        <v>3</v>
      </c>
      <c r="AI14" s="13" t="s">
        <v>76</v>
      </c>
      <c r="AJ14" s="13">
        <v>3</v>
      </c>
      <c r="AK14" s="13" t="s">
        <v>76</v>
      </c>
    </row>
    <row r="15" spans="2:37" x14ac:dyDescent="0.3">
      <c r="B15" s="13" t="s">
        <v>82</v>
      </c>
      <c r="C15" s="26">
        <v>6</v>
      </c>
      <c r="D15" s="13">
        <v>6</v>
      </c>
      <c r="E15" s="13">
        <v>6</v>
      </c>
      <c r="F15" s="13">
        <v>6</v>
      </c>
      <c r="G15" s="13">
        <v>6</v>
      </c>
      <c r="H15" s="26">
        <v>6</v>
      </c>
      <c r="I15" s="13">
        <v>6</v>
      </c>
      <c r="J15" s="13">
        <v>6</v>
      </c>
      <c r="K15" s="13">
        <v>6</v>
      </c>
      <c r="L15" s="13">
        <v>6</v>
      </c>
      <c r="M15" s="26">
        <v>6</v>
      </c>
      <c r="N15" s="13">
        <v>6</v>
      </c>
      <c r="O15" s="13">
        <v>6</v>
      </c>
      <c r="P15" s="13">
        <v>6</v>
      </c>
      <c r="Q15" s="13">
        <v>6</v>
      </c>
      <c r="R15" s="26">
        <v>6</v>
      </c>
      <c r="S15" s="13">
        <v>6</v>
      </c>
      <c r="T15" s="13">
        <v>6</v>
      </c>
      <c r="U15" s="13">
        <v>6</v>
      </c>
      <c r="V15" s="13">
        <v>6</v>
      </c>
      <c r="W15" s="26">
        <v>6</v>
      </c>
      <c r="X15" s="13">
        <v>6</v>
      </c>
      <c r="Y15" s="13">
        <v>6</v>
      </c>
      <c r="Z15" s="13">
        <v>6</v>
      </c>
      <c r="AA15" s="13">
        <v>6</v>
      </c>
      <c r="AC15" s="13" t="s">
        <v>82</v>
      </c>
      <c r="AD15" s="26">
        <v>3</v>
      </c>
      <c r="AE15" s="13" t="s">
        <v>76</v>
      </c>
      <c r="AF15" s="13">
        <v>3</v>
      </c>
      <c r="AG15" s="13" t="s">
        <v>76</v>
      </c>
      <c r="AH15" s="26">
        <v>3</v>
      </c>
      <c r="AI15" s="13" t="s">
        <v>76</v>
      </c>
      <c r="AJ15" s="13">
        <v>3</v>
      </c>
      <c r="AK15" s="13" t="s">
        <v>76</v>
      </c>
    </row>
    <row r="16" spans="2:37" x14ac:dyDescent="0.3">
      <c r="B16" s="13" t="s">
        <v>83</v>
      </c>
      <c r="C16" s="26">
        <v>6</v>
      </c>
      <c r="D16" s="13">
        <v>6</v>
      </c>
      <c r="E16" s="13">
        <v>6</v>
      </c>
      <c r="F16" s="13">
        <v>6</v>
      </c>
      <c r="G16" s="13">
        <v>6</v>
      </c>
      <c r="H16" s="26">
        <v>6</v>
      </c>
      <c r="I16" s="13">
        <v>6</v>
      </c>
      <c r="J16" s="13">
        <v>6</v>
      </c>
      <c r="K16" s="13">
        <v>6</v>
      </c>
      <c r="L16" s="13">
        <v>6</v>
      </c>
      <c r="M16" s="26">
        <v>6</v>
      </c>
      <c r="N16" s="13">
        <v>6</v>
      </c>
      <c r="O16" s="13">
        <v>6</v>
      </c>
      <c r="P16" s="13">
        <v>6</v>
      </c>
      <c r="Q16" s="13">
        <v>6</v>
      </c>
      <c r="R16" s="26">
        <v>6</v>
      </c>
      <c r="S16" s="13">
        <v>6</v>
      </c>
      <c r="T16" s="13">
        <v>6</v>
      </c>
      <c r="U16" s="13">
        <v>6</v>
      </c>
      <c r="V16" s="13">
        <v>6</v>
      </c>
      <c r="W16" s="26">
        <v>6</v>
      </c>
      <c r="X16" s="13">
        <v>6</v>
      </c>
      <c r="Y16" s="13">
        <v>6</v>
      </c>
      <c r="Z16" s="13">
        <v>6</v>
      </c>
      <c r="AA16" s="13">
        <v>6</v>
      </c>
      <c r="AC16" s="13" t="s">
        <v>83</v>
      </c>
      <c r="AD16" s="26">
        <v>3</v>
      </c>
      <c r="AE16" s="13" t="s">
        <v>76</v>
      </c>
      <c r="AF16" s="13">
        <v>3</v>
      </c>
      <c r="AG16" s="13" t="s">
        <v>76</v>
      </c>
      <c r="AH16" s="26">
        <v>3</v>
      </c>
      <c r="AI16" s="13" t="s">
        <v>76</v>
      </c>
      <c r="AJ16" s="13">
        <v>3</v>
      </c>
      <c r="AK16" s="13" t="s">
        <v>76</v>
      </c>
    </row>
    <row r="17" spans="2:37" x14ac:dyDescent="0.3">
      <c r="B17" s="13" t="s">
        <v>84</v>
      </c>
      <c r="C17" s="26">
        <v>2</v>
      </c>
      <c r="D17" s="13">
        <v>3</v>
      </c>
      <c r="E17" s="13">
        <v>4</v>
      </c>
      <c r="F17" s="13">
        <v>5</v>
      </c>
      <c r="G17" s="13">
        <v>6</v>
      </c>
      <c r="H17" s="26">
        <v>3</v>
      </c>
      <c r="I17" s="13">
        <v>3</v>
      </c>
      <c r="J17" s="13">
        <v>4</v>
      </c>
      <c r="K17" s="13">
        <v>5</v>
      </c>
      <c r="L17" s="13">
        <v>6</v>
      </c>
      <c r="M17" s="26">
        <v>2</v>
      </c>
      <c r="N17" s="13">
        <v>3</v>
      </c>
      <c r="O17" s="13">
        <v>4</v>
      </c>
      <c r="P17" s="13">
        <v>5</v>
      </c>
      <c r="Q17" s="13">
        <v>6</v>
      </c>
      <c r="R17" s="26">
        <v>4</v>
      </c>
      <c r="S17" s="13">
        <v>3</v>
      </c>
      <c r="T17" s="13">
        <v>4</v>
      </c>
      <c r="U17" s="13">
        <v>5</v>
      </c>
      <c r="V17" s="13">
        <v>6</v>
      </c>
      <c r="W17" s="26">
        <v>2</v>
      </c>
      <c r="X17" s="13">
        <v>3</v>
      </c>
      <c r="Y17" s="13">
        <v>4</v>
      </c>
      <c r="Z17" s="13">
        <v>5</v>
      </c>
      <c r="AA17" s="13">
        <v>6</v>
      </c>
      <c r="AC17" s="13" t="s">
        <v>84</v>
      </c>
      <c r="AD17" s="26">
        <v>2</v>
      </c>
      <c r="AE17" s="13" t="s">
        <v>85</v>
      </c>
      <c r="AF17" s="13">
        <v>3</v>
      </c>
      <c r="AG17" s="13" t="s">
        <v>76</v>
      </c>
      <c r="AH17" s="26">
        <v>2</v>
      </c>
      <c r="AI17" s="13" t="s">
        <v>85</v>
      </c>
      <c r="AJ17" s="13">
        <v>3</v>
      </c>
      <c r="AK17" s="13" t="s">
        <v>76</v>
      </c>
    </row>
    <row r="18" spans="2:37" x14ac:dyDescent="0.3">
      <c r="B18" s="13" t="s">
        <v>86</v>
      </c>
      <c r="C18" s="26">
        <v>1</v>
      </c>
      <c r="D18" s="13">
        <v>2</v>
      </c>
      <c r="E18" s="13">
        <v>3</v>
      </c>
      <c r="F18" s="13">
        <v>4</v>
      </c>
      <c r="G18" s="13">
        <v>6</v>
      </c>
      <c r="H18" s="26">
        <v>3</v>
      </c>
      <c r="I18" s="13">
        <v>3</v>
      </c>
      <c r="J18" s="13">
        <v>4</v>
      </c>
      <c r="K18" s="13">
        <v>5</v>
      </c>
      <c r="L18" s="13">
        <v>6</v>
      </c>
      <c r="M18" s="26">
        <v>2</v>
      </c>
      <c r="N18" s="13">
        <v>3</v>
      </c>
      <c r="O18" s="13">
        <v>4</v>
      </c>
      <c r="P18" s="13">
        <v>5</v>
      </c>
      <c r="Q18" s="13">
        <v>6</v>
      </c>
      <c r="R18" s="26">
        <v>4</v>
      </c>
      <c r="S18" s="13">
        <v>3</v>
      </c>
      <c r="T18" s="13">
        <v>4</v>
      </c>
      <c r="U18" s="13">
        <v>5</v>
      </c>
      <c r="V18" s="13">
        <v>6</v>
      </c>
      <c r="W18" s="26">
        <v>2</v>
      </c>
      <c r="X18" s="13">
        <v>3</v>
      </c>
      <c r="Y18" s="13">
        <v>4</v>
      </c>
      <c r="Z18" s="13">
        <v>5</v>
      </c>
      <c r="AA18" s="13">
        <v>6</v>
      </c>
      <c r="AC18" s="13" t="s">
        <v>86</v>
      </c>
      <c r="AD18" s="26">
        <v>2</v>
      </c>
      <c r="AE18" s="13" t="s">
        <v>85</v>
      </c>
      <c r="AF18" s="13">
        <v>3</v>
      </c>
      <c r="AG18" s="13" t="s">
        <v>76</v>
      </c>
      <c r="AH18" s="26">
        <v>2</v>
      </c>
      <c r="AI18" s="13" t="s">
        <v>85</v>
      </c>
      <c r="AJ18" s="13">
        <v>3</v>
      </c>
      <c r="AK18" s="13" t="s">
        <v>76</v>
      </c>
    </row>
    <row r="19" spans="2:37" x14ac:dyDescent="0.3">
      <c r="B19" s="13" t="s">
        <v>87</v>
      </c>
      <c r="C19" s="26">
        <v>1</v>
      </c>
      <c r="D19" s="13">
        <v>2</v>
      </c>
      <c r="E19" s="13">
        <v>3</v>
      </c>
      <c r="F19" s="13">
        <v>4</v>
      </c>
      <c r="G19" s="13">
        <v>6</v>
      </c>
      <c r="H19" s="26">
        <v>1</v>
      </c>
      <c r="I19" s="13">
        <v>2</v>
      </c>
      <c r="J19" s="13">
        <v>2</v>
      </c>
      <c r="K19" s="13">
        <v>4</v>
      </c>
      <c r="L19" s="13">
        <v>6</v>
      </c>
      <c r="M19" s="26">
        <v>1</v>
      </c>
      <c r="N19" s="13">
        <v>2</v>
      </c>
      <c r="O19" s="13">
        <v>3</v>
      </c>
      <c r="P19" s="13">
        <v>4</v>
      </c>
      <c r="Q19" s="13">
        <v>6</v>
      </c>
      <c r="R19" s="26">
        <v>1</v>
      </c>
      <c r="S19" s="13">
        <v>2</v>
      </c>
      <c r="T19" s="13">
        <v>2</v>
      </c>
      <c r="U19" s="13">
        <v>3</v>
      </c>
      <c r="V19" s="13">
        <v>6</v>
      </c>
      <c r="W19" s="26">
        <v>1</v>
      </c>
      <c r="X19" s="13">
        <v>2</v>
      </c>
      <c r="Y19" s="13">
        <v>3</v>
      </c>
      <c r="Z19" s="13">
        <v>4</v>
      </c>
      <c r="AA19" s="13">
        <v>6</v>
      </c>
      <c r="AC19" s="13" t="s">
        <v>87</v>
      </c>
      <c r="AD19" s="26">
        <v>1</v>
      </c>
      <c r="AE19" s="13" t="s">
        <v>85</v>
      </c>
      <c r="AF19" s="13">
        <v>3</v>
      </c>
      <c r="AG19" s="13" t="s">
        <v>76</v>
      </c>
      <c r="AH19" s="26">
        <v>2</v>
      </c>
      <c r="AI19" s="13" t="s">
        <v>85</v>
      </c>
      <c r="AJ19" s="13">
        <v>3</v>
      </c>
      <c r="AK19" s="13" t="s">
        <v>76</v>
      </c>
    </row>
    <row r="20" spans="2:37" x14ac:dyDescent="0.3">
      <c r="B20" s="13" t="s">
        <v>88</v>
      </c>
      <c r="C20" s="26">
        <v>1</v>
      </c>
      <c r="D20" s="13">
        <v>2</v>
      </c>
      <c r="E20" s="13">
        <v>3</v>
      </c>
      <c r="F20" s="13">
        <v>4</v>
      </c>
      <c r="G20" s="13">
        <v>6</v>
      </c>
      <c r="H20" s="26">
        <v>1</v>
      </c>
      <c r="I20" s="13">
        <v>2</v>
      </c>
      <c r="J20" s="13">
        <v>2</v>
      </c>
      <c r="K20" s="13">
        <v>4</v>
      </c>
      <c r="L20" s="13">
        <v>6</v>
      </c>
      <c r="M20" s="26">
        <v>1</v>
      </c>
      <c r="N20" s="13">
        <v>2</v>
      </c>
      <c r="O20" s="13">
        <v>3</v>
      </c>
      <c r="P20" s="13">
        <v>4</v>
      </c>
      <c r="Q20" s="13">
        <v>6</v>
      </c>
      <c r="R20" s="26">
        <v>1</v>
      </c>
      <c r="S20" s="13">
        <v>2</v>
      </c>
      <c r="T20" s="13">
        <v>2</v>
      </c>
      <c r="U20" s="13">
        <v>3</v>
      </c>
      <c r="V20" s="13">
        <v>6</v>
      </c>
      <c r="W20" s="26">
        <v>1</v>
      </c>
      <c r="X20" s="13">
        <v>2</v>
      </c>
      <c r="Y20" s="13">
        <v>3</v>
      </c>
      <c r="Z20" s="13">
        <v>4</v>
      </c>
      <c r="AA20" s="13">
        <v>6</v>
      </c>
      <c r="AC20" s="13" t="s">
        <v>88</v>
      </c>
      <c r="AD20" s="26">
        <v>1</v>
      </c>
      <c r="AE20" s="13" t="s">
        <v>85</v>
      </c>
      <c r="AF20" s="13">
        <v>3</v>
      </c>
      <c r="AG20" s="13" t="s">
        <v>76</v>
      </c>
      <c r="AH20" s="26">
        <v>1</v>
      </c>
      <c r="AI20" s="13" t="s">
        <v>85</v>
      </c>
      <c r="AJ20" s="13">
        <v>3</v>
      </c>
      <c r="AK20" s="13" t="s">
        <v>76</v>
      </c>
    </row>
    <row r="21" spans="2:37" x14ac:dyDescent="0.3">
      <c r="B21" s="13" t="s">
        <v>89</v>
      </c>
      <c r="C21" s="26">
        <v>1</v>
      </c>
      <c r="D21" s="13">
        <v>2</v>
      </c>
      <c r="E21" s="13">
        <v>3</v>
      </c>
      <c r="F21" s="13">
        <v>4</v>
      </c>
      <c r="G21" s="13">
        <v>6</v>
      </c>
      <c r="H21" s="26">
        <v>1</v>
      </c>
      <c r="I21" s="13">
        <v>2</v>
      </c>
      <c r="J21" s="13">
        <v>2</v>
      </c>
      <c r="K21" s="13">
        <v>4</v>
      </c>
      <c r="L21" s="13">
        <v>6</v>
      </c>
      <c r="M21" s="26">
        <v>1</v>
      </c>
      <c r="N21" s="13">
        <v>2</v>
      </c>
      <c r="O21" s="13">
        <v>3</v>
      </c>
      <c r="P21" s="13">
        <v>4</v>
      </c>
      <c r="Q21" s="13">
        <v>6</v>
      </c>
      <c r="R21" s="26">
        <v>1</v>
      </c>
      <c r="S21" s="13">
        <v>2</v>
      </c>
      <c r="T21" s="13">
        <v>2</v>
      </c>
      <c r="U21" s="13">
        <v>3</v>
      </c>
      <c r="V21" s="13">
        <v>6</v>
      </c>
      <c r="W21" s="26">
        <v>1</v>
      </c>
      <c r="X21" s="13">
        <v>2</v>
      </c>
      <c r="Y21" s="13">
        <v>3</v>
      </c>
      <c r="Z21" s="13">
        <v>4</v>
      </c>
      <c r="AA21" s="13">
        <v>6</v>
      </c>
      <c r="AC21" s="13" t="s">
        <v>89</v>
      </c>
      <c r="AD21" s="26">
        <v>1</v>
      </c>
      <c r="AE21" s="13" t="s">
        <v>85</v>
      </c>
      <c r="AF21" s="13">
        <v>3</v>
      </c>
      <c r="AG21" s="13" t="s">
        <v>76</v>
      </c>
      <c r="AH21" s="26">
        <v>1</v>
      </c>
      <c r="AI21" s="13" t="s">
        <v>85</v>
      </c>
      <c r="AJ21" s="13">
        <v>3</v>
      </c>
      <c r="AK21" s="13" t="s">
        <v>76</v>
      </c>
    </row>
    <row r="22" spans="2:37" x14ac:dyDescent="0.3">
      <c r="B22" s="13" t="s">
        <v>90</v>
      </c>
      <c r="C22" s="26">
        <v>1</v>
      </c>
      <c r="D22" s="13">
        <v>2</v>
      </c>
      <c r="E22" s="13">
        <v>3</v>
      </c>
      <c r="F22" s="13">
        <v>4</v>
      </c>
      <c r="G22" s="13">
        <v>6</v>
      </c>
      <c r="H22" s="26">
        <v>1</v>
      </c>
      <c r="I22" s="13">
        <v>2</v>
      </c>
      <c r="J22" s="13">
        <v>2</v>
      </c>
      <c r="K22" s="13">
        <v>4</v>
      </c>
      <c r="L22" s="13">
        <v>6</v>
      </c>
      <c r="M22" s="26">
        <v>1</v>
      </c>
      <c r="N22" s="13">
        <v>2</v>
      </c>
      <c r="O22" s="13">
        <v>3</v>
      </c>
      <c r="P22" s="13">
        <v>4</v>
      </c>
      <c r="Q22" s="13">
        <v>6</v>
      </c>
      <c r="R22" s="26">
        <v>1</v>
      </c>
      <c r="S22" s="13">
        <v>2</v>
      </c>
      <c r="T22" s="13">
        <v>2</v>
      </c>
      <c r="U22" s="13">
        <v>3</v>
      </c>
      <c r="V22" s="13">
        <v>6</v>
      </c>
      <c r="W22" s="26">
        <v>1</v>
      </c>
      <c r="X22" s="13">
        <v>2</v>
      </c>
      <c r="Y22" s="13">
        <v>3</v>
      </c>
      <c r="Z22" s="13">
        <v>4</v>
      </c>
      <c r="AA22" s="13">
        <v>6</v>
      </c>
      <c r="AC22" s="13" t="s">
        <v>90</v>
      </c>
      <c r="AD22" s="26">
        <v>1</v>
      </c>
      <c r="AE22" s="13" t="s">
        <v>85</v>
      </c>
      <c r="AF22" s="13">
        <v>3</v>
      </c>
      <c r="AG22" s="13" t="s">
        <v>76</v>
      </c>
      <c r="AH22" s="26">
        <v>1</v>
      </c>
      <c r="AI22" s="13" t="s">
        <v>85</v>
      </c>
      <c r="AJ22" s="13">
        <v>3</v>
      </c>
      <c r="AK22" s="13" t="s">
        <v>76</v>
      </c>
    </row>
    <row r="23" spans="2:37" x14ac:dyDescent="0.3">
      <c r="B23" s="13" t="s">
        <v>91</v>
      </c>
      <c r="C23" s="26">
        <v>2</v>
      </c>
      <c r="D23" s="13">
        <v>3</v>
      </c>
      <c r="E23" s="13">
        <v>4</v>
      </c>
      <c r="F23" s="13">
        <v>5</v>
      </c>
      <c r="G23" s="13">
        <v>6</v>
      </c>
      <c r="H23" s="26">
        <v>1</v>
      </c>
      <c r="I23" s="13">
        <v>2</v>
      </c>
      <c r="J23" s="13">
        <v>2</v>
      </c>
      <c r="K23" s="13">
        <v>4</v>
      </c>
      <c r="L23" s="13">
        <v>6</v>
      </c>
      <c r="M23" s="26">
        <v>1</v>
      </c>
      <c r="N23" s="13">
        <v>2</v>
      </c>
      <c r="O23" s="13">
        <v>3</v>
      </c>
      <c r="P23" s="13">
        <v>4</v>
      </c>
      <c r="Q23" s="13">
        <v>6</v>
      </c>
      <c r="R23" s="26">
        <v>1</v>
      </c>
      <c r="S23" s="13">
        <v>2</v>
      </c>
      <c r="T23" s="13">
        <v>2</v>
      </c>
      <c r="U23" s="13">
        <v>3</v>
      </c>
      <c r="V23" s="13">
        <v>6</v>
      </c>
      <c r="W23" s="26">
        <v>1</v>
      </c>
      <c r="X23" s="13">
        <v>2</v>
      </c>
      <c r="Y23" s="13">
        <v>3</v>
      </c>
      <c r="Z23" s="13">
        <v>4</v>
      </c>
      <c r="AA23" s="13">
        <v>6</v>
      </c>
      <c r="AC23" s="13" t="s">
        <v>91</v>
      </c>
      <c r="AD23" s="26">
        <v>2</v>
      </c>
      <c r="AE23" s="13" t="s">
        <v>85</v>
      </c>
      <c r="AF23" s="13">
        <v>3</v>
      </c>
      <c r="AG23" s="13" t="s">
        <v>76</v>
      </c>
      <c r="AH23" s="26">
        <v>1</v>
      </c>
      <c r="AI23" s="13" t="s">
        <v>85</v>
      </c>
      <c r="AJ23" s="13">
        <v>3</v>
      </c>
      <c r="AK23" s="13" t="s">
        <v>76</v>
      </c>
    </row>
    <row r="24" spans="2:37" x14ac:dyDescent="0.3">
      <c r="B24" s="13" t="s">
        <v>92</v>
      </c>
      <c r="C24" s="26">
        <v>2</v>
      </c>
      <c r="D24" s="13">
        <v>3</v>
      </c>
      <c r="E24" s="13">
        <v>4</v>
      </c>
      <c r="F24" s="13">
        <v>5</v>
      </c>
      <c r="G24" s="13">
        <v>6</v>
      </c>
      <c r="H24" s="26">
        <v>3</v>
      </c>
      <c r="I24" s="13">
        <v>3</v>
      </c>
      <c r="J24" s="13">
        <v>4</v>
      </c>
      <c r="K24" s="13">
        <v>5</v>
      </c>
      <c r="L24" s="13">
        <v>6</v>
      </c>
      <c r="M24" s="26">
        <v>2</v>
      </c>
      <c r="N24" s="13">
        <v>3</v>
      </c>
      <c r="O24" s="13">
        <v>4</v>
      </c>
      <c r="P24" s="13">
        <v>5</v>
      </c>
      <c r="Q24" s="13">
        <v>6</v>
      </c>
      <c r="R24" s="26">
        <v>4</v>
      </c>
      <c r="S24" s="13">
        <v>3</v>
      </c>
      <c r="T24" s="13">
        <v>4</v>
      </c>
      <c r="U24" s="13">
        <v>5</v>
      </c>
      <c r="V24" s="13">
        <v>6</v>
      </c>
      <c r="W24" s="26">
        <v>2</v>
      </c>
      <c r="X24" s="13">
        <v>3</v>
      </c>
      <c r="Y24" s="13">
        <v>4</v>
      </c>
      <c r="Z24" s="13">
        <v>5</v>
      </c>
      <c r="AA24" s="13">
        <v>6</v>
      </c>
      <c r="AC24" s="13" t="s">
        <v>92</v>
      </c>
      <c r="AD24" s="26">
        <v>2</v>
      </c>
      <c r="AE24" s="13" t="s">
        <v>85</v>
      </c>
      <c r="AF24" s="13">
        <v>3</v>
      </c>
      <c r="AG24" s="13" t="s">
        <v>76</v>
      </c>
      <c r="AH24" s="26">
        <v>2</v>
      </c>
      <c r="AI24" s="13" t="s">
        <v>85</v>
      </c>
      <c r="AJ24" s="13">
        <v>3</v>
      </c>
      <c r="AK24" s="13" t="s">
        <v>76</v>
      </c>
    </row>
    <row r="25" spans="2:37" x14ac:dyDescent="0.3">
      <c r="B25" s="13" t="s">
        <v>93</v>
      </c>
      <c r="C25" s="26">
        <v>2</v>
      </c>
      <c r="D25" s="13">
        <v>3</v>
      </c>
      <c r="E25" s="13">
        <v>4</v>
      </c>
      <c r="F25" s="13">
        <v>5</v>
      </c>
      <c r="G25" s="13">
        <v>6</v>
      </c>
      <c r="H25" s="26">
        <v>3</v>
      </c>
      <c r="I25" s="13">
        <v>3</v>
      </c>
      <c r="J25" s="13">
        <v>4</v>
      </c>
      <c r="K25" s="13">
        <v>5</v>
      </c>
      <c r="L25" s="13">
        <v>6</v>
      </c>
      <c r="M25" s="26">
        <v>2</v>
      </c>
      <c r="N25" s="13">
        <v>3</v>
      </c>
      <c r="O25" s="13">
        <v>4</v>
      </c>
      <c r="P25" s="13">
        <v>5</v>
      </c>
      <c r="Q25" s="13">
        <v>6</v>
      </c>
      <c r="R25" s="26">
        <v>4</v>
      </c>
      <c r="S25" s="13">
        <v>3</v>
      </c>
      <c r="T25" s="13">
        <v>4</v>
      </c>
      <c r="U25" s="13">
        <v>5</v>
      </c>
      <c r="V25" s="13">
        <v>6</v>
      </c>
      <c r="W25" s="26">
        <v>2</v>
      </c>
      <c r="X25" s="13">
        <v>3</v>
      </c>
      <c r="Y25" s="13">
        <v>4</v>
      </c>
      <c r="Z25" s="13">
        <v>5</v>
      </c>
      <c r="AA25" s="13">
        <v>6</v>
      </c>
      <c r="AC25" s="13" t="s">
        <v>93</v>
      </c>
      <c r="AD25" s="26">
        <v>2</v>
      </c>
      <c r="AE25" s="13" t="s">
        <v>85</v>
      </c>
      <c r="AF25" s="13">
        <v>3</v>
      </c>
      <c r="AG25" s="13" t="s">
        <v>76</v>
      </c>
      <c r="AH25" s="26">
        <v>2</v>
      </c>
      <c r="AI25" s="13" t="s">
        <v>85</v>
      </c>
      <c r="AJ25" s="13">
        <v>3</v>
      </c>
      <c r="AK25" s="13" t="s">
        <v>76</v>
      </c>
    </row>
    <row r="26" spans="2:37" x14ac:dyDescent="0.3">
      <c r="B26" s="13" t="s">
        <v>94</v>
      </c>
      <c r="C26" s="26">
        <v>2</v>
      </c>
      <c r="D26" s="13">
        <v>3</v>
      </c>
      <c r="E26" s="13">
        <v>4</v>
      </c>
      <c r="F26" s="13">
        <v>5</v>
      </c>
      <c r="G26" s="13">
        <v>6</v>
      </c>
      <c r="H26" s="26">
        <v>3</v>
      </c>
      <c r="I26" s="13">
        <v>3</v>
      </c>
      <c r="J26" s="13">
        <v>4</v>
      </c>
      <c r="K26" s="13">
        <v>5</v>
      </c>
      <c r="L26" s="13">
        <v>6</v>
      </c>
      <c r="M26" s="26">
        <v>2</v>
      </c>
      <c r="N26" s="13">
        <v>3</v>
      </c>
      <c r="O26" s="13">
        <v>4</v>
      </c>
      <c r="P26" s="13">
        <v>5</v>
      </c>
      <c r="Q26" s="13">
        <v>6</v>
      </c>
      <c r="R26" s="26">
        <v>4</v>
      </c>
      <c r="S26" s="13">
        <v>3</v>
      </c>
      <c r="T26" s="13">
        <v>4</v>
      </c>
      <c r="U26" s="13">
        <v>5</v>
      </c>
      <c r="V26" s="13">
        <v>6</v>
      </c>
      <c r="W26" s="26">
        <v>2</v>
      </c>
      <c r="X26" s="13">
        <v>3</v>
      </c>
      <c r="Y26" s="13">
        <v>4</v>
      </c>
      <c r="Z26" s="13">
        <v>5</v>
      </c>
      <c r="AA26" s="13">
        <v>6</v>
      </c>
      <c r="AC26" s="13" t="s">
        <v>94</v>
      </c>
      <c r="AD26" s="26">
        <v>2</v>
      </c>
      <c r="AE26" s="13" t="s">
        <v>85</v>
      </c>
      <c r="AF26" s="13">
        <v>3</v>
      </c>
      <c r="AG26" s="13" t="s">
        <v>76</v>
      </c>
      <c r="AH26" s="26">
        <v>2</v>
      </c>
      <c r="AI26" s="13" t="s">
        <v>85</v>
      </c>
      <c r="AJ26" s="13">
        <v>3</v>
      </c>
      <c r="AK26" s="13" t="s">
        <v>76</v>
      </c>
    </row>
    <row r="27" spans="2:37" x14ac:dyDescent="0.3">
      <c r="B27" s="13" t="s">
        <v>95</v>
      </c>
      <c r="C27" s="26">
        <v>1</v>
      </c>
      <c r="D27" s="13">
        <v>2</v>
      </c>
      <c r="E27" s="13">
        <v>3</v>
      </c>
      <c r="F27" s="13">
        <v>4</v>
      </c>
      <c r="G27" s="13">
        <v>6</v>
      </c>
      <c r="H27" s="26">
        <v>1</v>
      </c>
      <c r="I27" s="13">
        <v>2</v>
      </c>
      <c r="J27" s="13">
        <v>2</v>
      </c>
      <c r="K27" s="13">
        <v>4</v>
      </c>
      <c r="L27" s="13">
        <v>6</v>
      </c>
      <c r="M27" s="26">
        <v>1</v>
      </c>
      <c r="N27" s="13">
        <v>2</v>
      </c>
      <c r="O27" s="13">
        <v>3</v>
      </c>
      <c r="P27" s="13">
        <v>4</v>
      </c>
      <c r="Q27" s="13">
        <v>6</v>
      </c>
      <c r="R27" s="26">
        <v>4</v>
      </c>
      <c r="S27" s="13">
        <v>3</v>
      </c>
      <c r="T27" s="13">
        <v>4</v>
      </c>
      <c r="U27" s="13">
        <v>5</v>
      </c>
      <c r="V27" s="13">
        <v>6</v>
      </c>
      <c r="W27" s="26">
        <v>2</v>
      </c>
      <c r="X27" s="13">
        <v>3</v>
      </c>
      <c r="Y27" s="13">
        <v>4</v>
      </c>
      <c r="Z27" s="13">
        <v>5</v>
      </c>
      <c r="AA27" s="13">
        <v>6</v>
      </c>
      <c r="AC27" s="13" t="s">
        <v>95</v>
      </c>
      <c r="AD27" s="26">
        <v>1</v>
      </c>
      <c r="AE27" s="13" t="s">
        <v>85</v>
      </c>
      <c r="AF27" s="13">
        <v>3</v>
      </c>
      <c r="AG27" s="13" t="s">
        <v>76</v>
      </c>
      <c r="AH27" s="26">
        <v>2</v>
      </c>
      <c r="AI27" s="13" t="s">
        <v>85</v>
      </c>
      <c r="AJ27" s="13">
        <v>3</v>
      </c>
      <c r="AK27" s="13" t="s">
        <v>76</v>
      </c>
    </row>
    <row r="28" spans="2:37" x14ac:dyDescent="0.3">
      <c r="B28" s="13" t="s">
        <v>96</v>
      </c>
      <c r="C28" s="26">
        <v>1</v>
      </c>
      <c r="D28" s="13">
        <v>2</v>
      </c>
      <c r="E28" s="13">
        <v>3</v>
      </c>
      <c r="F28" s="13">
        <v>4</v>
      </c>
      <c r="G28" s="13">
        <v>6</v>
      </c>
      <c r="H28" s="26">
        <v>1</v>
      </c>
      <c r="I28" s="13">
        <v>2</v>
      </c>
      <c r="J28" s="13">
        <v>2</v>
      </c>
      <c r="K28" s="13">
        <v>4</v>
      </c>
      <c r="L28" s="13">
        <v>6</v>
      </c>
      <c r="M28" s="26">
        <v>1</v>
      </c>
      <c r="N28" s="13">
        <v>2</v>
      </c>
      <c r="O28" s="13">
        <v>3</v>
      </c>
      <c r="P28" s="13">
        <v>4</v>
      </c>
      <c r="Q28" s="13">
        <v>6</v>
      </c>
      <c r="R28" s="26">
        <v>1</v>
      </c>
      <c r="S28" s="13">
        <v>2</v>
      </c>
      <c r="T28" s="13">
        <v>2</v>
      </c>
      <c r="U28" s="13">
        <v>3</v>
      </c>
      <c r="V28" s="13">
        <v>6</v>
      </c>
      <c r="W28" s="26">
        <v>1</v>
      </c>
      <c r="X28" s="13">
        <v>2</v>
      </c>
      <c r="Y28" s="13">
        <v>3</v>
      </c>
      <c r="Z28" s="13">
        <v>4</v>
      </c>
      <c r="AA28" s="13">
        <v>6</v>
      </c>
      <c r="AC28" s="13" t="s">
        <v>96</v>
      </c>
      <c r="AD28" s="26">
        <v>1</v>
      </c>
      <c r="AE28" s="13" t="s">
        <v>85</v>
      </c>
      <c r="AF28" s="13">
        <v>3</v>
      </c>
      <c r="AG28" s="13" t="s">
        <v>76</v>
      </c>
      <c r="AH28" s="26">
        <v>1</v>
      </c>
      <c r="AI28" s="13" t="s">
        <v>85</v>
      </c>
      <c r="AJ28" s="13">
        <v>3</v>
      </c>
      <c r="AK28" s="13" t="s">
        <v>76</v>
      </c>
    </row>
    <row r="29" spans="2:37" x14ac:dyDescent="0.3">
      <c r="B29" s="13" t="s">
        <v>97</v>
      </c>
      <c r="C29" s="26">
        <v>1</v>
      </c>
      <c r="D29" s="13">
        <v>2</v>
      </c>
      <c r="E29" s="13">
        <v>3</v>
      </c>
      <c r="F29" s="13">
        <v>4</v>
      </c>
      <c r="G29" s="13">
        <v>6</v>
      </c>
      <c r="H29" s="26">
        <v>1</v>
      </c>
      <c r="I29" s="13">
        <v>2</v>
      </c>
      <c r="J29" s="13">
        <v>2</v>
      </c>
      <c r="K29" s="13">
        <v>4</v>
      </c>
      <c r="L29" s="13">
        <v>6</v>
      </c>
      <c r="M29" s="26">
        <v>1</v>
      </c>
      <c r="N29" s="13">
        <v>2</v>
      </c>
      <c r="O29" s="13">
        <v>3</v>
      </c>
      <c r="P29" s="13">
        <v>4</v>
      </c>
      <c r="Q29" s="13">
        <v>6</v>
      </c>
      <c r="R29" s="26">
        <v>1</v>
      </c>
      <c r="S29" s="13">
        <v>2</v>
      </c>
      <c r="T29" s="13">
        <v>2</v>
      </c>
      <c r="U29" s="13">
        <v>3</v>
      </c>
      <c r="V29" s="13">
        <v>6</v>
      </c>
      <c r="W29" s="26">
        <v>1</v>
      </c>
      <c r="X29" s="13">
        <v>2</v>
      </c>
      <c r="Y29" s="13">
        <v>3</v>
      </c>
      <c r="Z29" s="13">
        <v>4</v>
      </c>
      <c r="AA29" s="13">
        <v>6</v>
      </c>
      <c r="AC29" s="13" t="s">
        <v>97</v>
      </c>
      <c r="AD29" s="26">
        <v>1</v>
      </c>
      <c r="AE29" s="13" t="s">
        <v>85</v>
      </c>
      <c r="AF29" s="13">
        <v>3</v>
      </c>
      <c r="AG29" s="13" t="s">
        <v>76</v>
      </c>
      <c r="AH29" s="26">
        <v>1</v>
      </c>
      <c r="AI29" s="13" t="s">
        <v>85</v>
      </c>
      <c r="AJ29" s="13">
        <v>3</v>
      </c>
      <c r="AK29" s="13" t="s">
        <v>76</v>
      </c>
    </row>
    <row r="30" spans="2:37" x14ac:dyDescent="0.3">
      <c r="B30" s="13" t="s">
        <v>98</v>
      </c>
      <c r="C30" s="26">
        <v>1</v>
      </c>
      <c r="D30" s="13">
        <v>2</v>
      </c>
      <c r="E30" s="13">
        <v>3</v>
      </c>
      <c r="F30" s="13">
        <v>4</v>
      </c>
      <c r="G30" s="13">
        <v>6</v>
      </c>
      <c r="H30" s="26">
        <v>1</v>
      </c>
      <c r="I30" s="13">
        <v>2</v>
      </c>
      <c r="J30" s="13">
        <v>2</v>
      </c>
      <c r="K30" s="13">
        <v>4</v>
      </c>
      <c r="L30" s="13">
        <v>6</v>
      </c>
      <c r="M30" s="26">
        <v>1</v>
      </c>
      <c r="N30" s="13">
        <v>2</v>
      </c>
      <c r="O30" s="13">
        <v>3</v>
      </c>
      <c r="P30" s="13">
        <v>4</v>
      </c>
      <c r="Q30" s="13">
        <v>6</v>
      </c>
      <c r="R30" s="26">
        <v>1</v>
      </c>
      <c r="S30" s="13">
        <v>2</v>
      </c>
      <c r="T30" s="13">
        <v>2</v>
      </c>
      <c r="U30" s="13">
        <v>3</v>
      </c>
      <c r="V30" s="13">
        <v>6</v>
      </c>
      <c r="W30" s="26">
        <v>1</v>
      </c>
      <c r="X30" s="13">
        <v>2</v>
      </c>
      <c r="Y30" s="13">
        <v>3</v>
      </c>
      <c r="Z30" s="13">
        <v>4</v>
      </c>
      <c r="AA30" s="13">
        <v>6</v>
      </c>
      <c r="AC30" s="13" t="s">
        <v>98</v>
      </c>
      <c r="AD30" s="26">
        <v>1</v>
      </c>
      <c r="AE30" s="13" t="s">
        <v>85</v>
      </c>
      <c r="AF30" s="13">
        <v>3</v>
      </c>
      <c r="AG30" s="13" t="s">
        <v>76</v>
      </c>
      <c r="AH30" s="26">
        <v>1</v>
      </c>
      <c r="AI30" s="13" t="s">
        <v>85</v>
      </c>
      <c r="AJ30" s="13">
        <v>3</v>
      </c>
      <c r="AK30" s="13" t="s">
        <v>76</v>
      </c>
    </row>
    <row r="31" spans="2:37" x14ac:dyDescent="0.3">
      <c r="B31" s="13" t="s">
        <v>99</v>
      </c>
      <c r="C31" s="26">
        <v>2</v>
      </c>
      <c r="D31" s="13">
        <v>3</v>
      </c>
      <c r="E31" s="13">
        <v>4</v>
      </c>
      <c r="F31" s="13">
        <v>5</v>
      </c>
      <c r="G31" s="13">
        <v>6</v>
      </c>
      <c r="H31" s="26">
        <v>3</v>
      </c>
      <c r="I31" s="13">
        <v>3</v>
      </c>
      <c r="J31" s="13">
        <v>4</v>
      </c>
      <c r="K31" s="13">
        <v>5</v>
      </c>
      <c r="L31" s="13">
        <v>6</v>
      </c>
      <c r="M31" s="26">
        <v>2</v>
      </c>
      <c r="N31" s="13">
        <v>3</v>
      </c>
      <c r="O31" s="13">
        <v>4</v>
      </c>
      <c r="P31" s="13">
        <v>5</v>
      </c>
      <c r="Q31" s="13">
        <v>6</v>
      </c>
      <c r="R31" s="26">
        <v>1</v>
      </c>
      <c r="S31" s="13">
        <v>2</v>
      </c>
      <c r="T31" s="13">
        <v>2</v>
      </c>
      <c r="U31" s="13">
        <v>3</v>
      </c>
      <c r="V31" s="13">
        <v>6</v>
      </c>
      <c r="W31" s="26">
        <v>1</v>
      </c>
      <c r="X31" s="13">
        <v>2</v>
      </c>
      <c r="Y31" s="13">
        <v>3</v>
      </c>
      <c r="Z31" s="13">
        <v>4</v>
      </c>
      <c r="AA31" s="13">
        <v>6</v>
      </c>
      <c r="AC31" s="13" t="s">
        <v>99</v>
      </c>
      <c r="AD31" s="26">
        <v>2</v>
      </c>
      <c r="AE31" s="13" t="s">
        <v>85</v>
      </c>
      <c r="AF31" s="13">
        <v>3</v>
      </c>
      <c r="AG31" s="13" t="s">
        <v>76</v>
      </c>
      <c r="AH31" s="26">
        <v>1</v>
      </c>
      <c r="AI31" s="13" t="s">
        <v>85</v>
      </c>
      <c r="AJ31" s="13">
        <v>3</v>
      </c>
      <c r="AK31" s="13" t="s">
        <v>76</v>
      </c>
    </row>
    <row r="32" spans="2:37" x14ac:dyDescent="0.3">
      <c r="B32" s="13" t="s">
        <v>100</v>
      </c>
      <c r="C32" s="26">
        <v>2</v>
      </c>
      <c r="D32" s="13">
        <v>3</v>
      </c>
      <c r="E32" s="13">
        <v>4</v>
      </c>
      <c r="F32" s="13">
        <v>5</v>
      </c>
      <c r="G32" s="13">
        <v>6</v>
      </c>
      <c r="H32" s="26">
        <v>3</v>
      </c>
      <c r="I32" s="13">
        <v>3</v>
      </c>
      <c r="J32" s="13">
        <v>4</v>
      </c>
      <c r="K32" s="13">
        <v>5</v>
      </c>
      <c r="L32" s="13">
        <v>6</v>
      </c>
      <c r="M32" s="26">
        <v>2</v>
      </c>
      <c r="N32" s="13">
        <v>3</v>
      </c>
      <c r="O32" s="13">
        <v>4</v>
      </c>
      <c r="P32" s="13">
        <v>5</v>
      </c>
      <c r="Q32" s="13">
        <v>6</v>
      </c>
      <c r="R32" s="26">
        <v>4</v>
      </c>
      <c r="S32" s="13">
        <v>3</v>
      </c>
      <c r="T32" s="13">
        <v>4</v>
      </c>
      <c r="U32" s="13">
        <v>5</v>
      </c>
      <c r="V32" s="13">
        <v>6</v>
      </c>
      <c r="W32" s="26">
        <v>2</v>
      </c>
      <c r="X32" s="13">
        <v>3</v>
      </c>
      <c r="Y32" s="13">
        <v>4</v>
      </c>
      <c r="Z32" s="13">
        <v>5</v>
      </c>
      <c r="AA32" s="13">
        <v>6</v>
      </c>
      <c r="AC32" s="13" t="s">
        <v>100</v>
      </c>
      <c r="AD32" s="26">
        <v>2</v>
      </c>
      <c r="AE32" s="13" t="s">
        <v>85</v>
      </c>
      <c r="AF32" s="13">
        <v>3</v>
      </c>
      <c r="AG32" s="13" t="s">
        <v>76</v>
      </c>
      <c r="AH32" s="26">
        <v>2</v>
      </c>
      <c r="AI32" s="13" t="s">
        <v>85</v>
      </c>
      <c r="AJ32" s="13">
        <v>3</v>
      </c>
      <c r="AK32" s="13" t="s">
        <v>76</v>
      </c>
    </row>
    <row r="33" spans="29:37" ht="13.8" customHeight="1" x14ac:dyDescent="0.3">
      <c r="AC33" s="88" t="s">
        <v>60</v>
      </c>
      <c r="AD33" s="88"/>
      <c r="AE33" s="88"/>
      <c r="AF33" s="88"/>
      <c r="AG33" s="88"/>
      <c r="AH33" s="88"/>
      <c r="AI33" s="88"/>
      <c r="AJ33" s="88"/>
      <c r="AK33" s="88"/>
    </row>
    <row r="34" spans="29:37" x14ac:dyDescent="0.3">
      <c r="AC34" s="88"/>
      <c r="AD34" s="88"/>
      <c r="AE34" s="88"/>
      <c r="AF34" s="88"/>
      <c r="AG34" s="88"/>
      <c r="AH34" s="88"/>
      <c r="AI34" s="88"/>
      <c r="AJ34" s="88"/>
      <c r="AK34" s="88"/>
    </row>
  </sheetData>
  <sheetProtection algorithmName="SHA-512" hashValue="GxS6cGy26MZ/lIseC8G5fXr+9luK/ccufYcLQv0MLurmbeADoD9ymd937zmh/YyDhEFmUctOrc0lvVTkEHzICA==" saltValue="iJla97gDHH8XSohfJsOmiA==" spinCount="100000" sheet="1" objects="1" scenarios="1"/>
  <mergeCells count="14">
    <mergeCell ref="AC33:AK34"/>
    <mergeCell ref="C5:AA6"/>
    <mergeCell ref="C7:G7"/>
    <mergeCell ref="H7:L7"/>
    <mergeCell ref="M7:Q7"/>
    <mergeCell ref="R7:V7"/>
    <mergeCell ref="W7:AA7"/>
    <mergeCell ref="AD2:AK3"/>
    <mergeCell ref="AJ7:AK7"/>
    <mergeCell ref="AH5:AK6"/>
    <mergeCell ref="AD7:AE7"/>
    <mergeCell ref="AF7:AG7"/>
    <mergeCell ref="AD5:AG6"/>
    <mergeCell ref="AH7:AI7"/>
  </mergeCells>
  <pageMargins left="0.7" right="0.7" top="0.75" bottom="0.75" header="0.3" footer="0.3"/>
  <ignoredErrors>
    <ignoredError sqref="AC21 B21" twoDigitTextYear="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34"/>
  <sheetViews>
    <sheetView showGridLines="0" workbookViewId="0">
      <selection activeCell="A24" sqref="A24"/>
    </sheetView>
  </sheetViews>
  <sheetFormatPr baseColWidth="10" defaultRowHeight="13.8" x14ac:dyDescent="0.25"/>
  <cols>
    <col min="1" max="16384" width="11.5546875" style="27"/>
  </cols>
  <sheetData>
    <row r="2" spans="3:3" x14ac:dyDescent="0.25">
      <c r="C2" s="63" t="s">
        <v>139</v>
      </c>
    </row>
    <row r="7" spans="3:3" x14ac:dyDescent="0.25">
      <c r="C7" s="63" t="s">
        <v>139</v>
      </c>
    </row>
    <row r="15" spans="3:3" x14ac:dyDescent="0.25">
      <c r="C15" s="27" t="s">
        <v>125</v>
      </c>
    </row>
    <row r="17" spans="3:10" x14ac:dyDescent="0.25">
      <c r="C17" s="63" t="s">
        <v>126</v>
      </c>
    </row>
    <row r="18" spans="3:10" ht="13.8" customHeight="1" x14ac:dyDescent="0.25">
      <c r="C18" s="61"/>
      <c r="D18" s="89" t="s">
        <v>4</v>
      </c>
      <c r="E18" s="90"/>
      <c r="F18" s="90"/>
      <c r="G18" s="90"/>
      <c r="H18" s="90"/>
      <c r="I18" s="90"/>
      <c r="J18" s="90"/>
    </row>
    <row r="19" spans="3:10" ht="13.8" customHeight="1" x14ac:dyDescent="0.25">
      <c r="C19" s="3" t="s">
        <v>0</v>
      </c>
      <c r="D19" s="65" t="s">
        <v>11</v>
      </c>
      <c r="E19" s="66" t="s">
        <v>14</v>
      </c>
      <c r="F19" s="66" t="s">
        <v>19</v>
      </c>
      <c r="G19" s="66" t="s">
        <v>23</v>
      </c>
      <c r="H19" s="66" t="s">
        <v>27</v>
      </c>
      <c r="I19" s="66" t="s">
        <v>31</v>
      </c>
      <c r="J19" s="66" t="s">
        <v>127</v>
      </c>
    </row>
    <row r="20" spans="3:10" x14ac:dyDescent="0.25">
      <c r="C20" s="64" t="s">
        <v>104</v>
      </c>
      <c r="D20" s="64">
        <v>1</v>
      </c>
      <c r="E20" s="64">
        <v>1</v>
      </c>
      <c r="F20" s="64">
        <v>1</v>
      </c>
      <c r="G20" s="64">
        <v>1</v>
      </c>
      <c r="H20" s="64">
        <v>1</v>
      </c>
      <c r="I20" s="64">
        <v>1</v>
      </c>
      <c r="J20" s="64">
        <v>1</v>
      </c>
    </row>
    <row r="21" spans="3:10" x14ac:dyDescent="0.25">
      <c r="C21" s="64" t="s">
        <v>105</v>
      </c>
      <c r="D21" s="64">
        <v>3.2199999999999999E-2</v>
      </c>
      <c r="E21" s="64">
        <v>0.92310000000000003</v>
      </c>
      <c r="F21" s="64">
        <v>0.94269999999999998</v>
      </c>
      <c r="G21" s="64">
        <v>0.94789999999999996</v>
      </c>
      <c r="H21" s="64">
        <v>0.96279999999999999</v>
      </c>
      <c r="I21" s="64">
        <v>1</v>
      </c>
      <c r="J21" s="64">
        <v>0.5</v>
      </c>
    </row>
    <row r="22" spans="3:10" x14ac:dyDescent="0.25">
      <c r="C22" s="64" t="s">
        <v>106</v>
      </c>
      <c r="D22" s="64" t="s">
        <v>128</v>
      </c>
      <c r="E22" s="64">
        <v>0.46949999999999997</v>
      </c>
      <c r="F22" s="64">
        <v>0.76700000000000002</v>
      </c>
      <c r="G22" s="64">
        <v>0.6905</v>
      </c>
      <c r="H22" s="64">
        <v>0.8619</v>
      </c>
      <c r="I22" s="64">
        <v>0.48709999999999998</v>
      </c>
      <c r="J22" s="64">
        <v>0.35799999999999998</v>
      </c>
    </row>
    <row r="23" spans="3:10" x14ac:dyDescent="0.25">
      <c r="C23" s="64" t="s">
        <v>107</v>
      </c>
      <c r="D23" s="64" t="s">
        <v>128</v>
      </c>
      <c r="E23" s="64">
        <v>0.35799999999999998</v>
      </c>
      <c r="F23" s="64">
        <v>0.53149999999999997</v>
      </c>
      <c r="G23" s="64">
        <v>0.4264</v>
      </c>
      <c r="H23" s="64">
        <v>0.51039999999999996</v>
      </c>
      <c r="I23" s="64">
        <v>0.37259999999999999</v>
      </c>
      <c r="J23" s="64">
        <v>0.37</v>
      </c>
    </row>
    <row r="24" spans="3:10" x14ac:dyDescent="0.25">
      <c r="C24" s="64" t="s">
        <v>108</v>
      </c>
      <c r="D24" s="64" t="s">
        <v>128</v>
      </c>
      <c r="E24" s="64">
        <v>9.2700000000000005E-2</v>
      </c>
      <c r="F24" s="64">
        <v>2.1000000000000001E-2</v>
      </c>
      <c r="G24" s="64">
        <v>1.7299999999999999E-2</v>
      </c>
      <c r="H24" s="64">
        <v>2.69E-2</v>
      </c>
      <c r="I24" s="64">
        <v>2.0400000000000001E-2</v>
      </c>
      <c r="J24" s="64">
        <v>0.37</v>
      </c>
    </row>
    <row r="25" spans="3:10" x14ac:dyDescent="0.25">
      <c r="C25" s="64" t="s">
        <v>109</v>
      </c>
      <c r="D25" s="64" t="s">
        <v>128</v>
      </c>
      <c r="E25" s="64">
        <v>9.2700000000000005E-2</v>
      </c>
      <c r="F25" s="64">
        <v>2.1000000000000001E-2</v>
      </c>
      <c r="G25" s="64">
        <v>1.7299999999999999E-2</v>
      </c>
      <c r="H25" s="64">
        <v>2.69E-2</v>
      </c>
      <c r="I25" s="64">
        <v>2.0400000000000001E-2</v>
      </c>
      <c r="J25" s="64">
        <v>0.17</v>
      </c>
    </row>
    <row r="27" spans="3:10" x14ac:dyDescent="0.25">
      <c r="C27" s="63" t="s">
        <v>129</v>
      </c>
    </row>
    <row r="28" spans="3:10" x14ac:dyDescent="0.25">
      <c r="C28" s="13"/>
      <c r="D28" s="89" t="s">
        <v>4</v>
      </c>
      <c r="E28" s="90"/>
      <c r="F28" s="90"/>
      <c r="G28" s="90"/>
      <c r="H28" s="90"/>
      <c r="I28" s="90"/>
      <c r="J28" s="90"/>
    </row>
    <row r="29" spans="3:10" x14ac:dyDescent="0.25">
      <c r="C29" s="13"/>
      <c r="D29" s="62" t="s">
        <v>11</v>
      </c>
      <c r="E29" s="62" t="s">
        <v>14</v>
      </c>
      <c r="F29" s="62" t="s">
        <v>19</v>
      </c>
      <c r="G29" s="62" t="s">
        <v>23</v>
      </c>
      <c r="H29" s="62" t="s">
        <v>27</v>
      </c>
      <c r="I29" s="62" t="s">
        <v>31</v>
      </c>
      <c r="J29" s="62" t="s">
        <v>127</v>
      </c>
    </row>
    <row r="30" spans="3:10" x14ac:dyDescent="0.25">
      <c r="C30" s="3" t="s">
        <v>130</v>
      </c>
      <c r="D30" s="13">
        <v>3.4769999999999999</v>
      </c>
      <c r="E30" s="13">
        <v>3.3807999999999998</v>
      </c>
      <c r="F30" s="13">
        <v>3.5232000000000001</v>
      </c>
      <c r="G30" s="13">
        <v>3.3138999999999998</v>
      </c>
      <c r="H30" s="13">
        <v>3.0305</v>
      </c>
      <c r="I30" s="13">
        <v>3.3731</v>
      </c>
      <c r="J30" s="13">
        <v>1.4064000000000001</v>
      </c>
    </row>
    <row r="32" spans="3:10" ht="45" customHeight="1" x14ac:dyDescent="0.25">
      <c r="C32" s="76" t="s">
        <v>131</v>
      </c>
      <c r="D32" s="76"/>
      <c r="E32" s="76"/>
      <c r="F32" s="76"/>
      <c r="G32" s="76"/>
      <c r="H32" s="76"/>
      <c r="I32" s="76"/>
      <c r="J32" s="76"/>
    </row>
    <row r="33" spans="3:3" x14ac:dyDescent="0.25">
      <c r="C33" s="27" t="s">
        <v>132</v>
      </c>
    </row>
    <row r="34" spans="3:3" x14ac:dyDescent="0.25">
      <c r="C34" s="27" t="s">
        <v>133</v>
      </c>
    </row>
  </sheetData>
  <sheetProtection algorithmName="SHA-512" hashValue="MbUmXSDf34E6r9OvFXMfXhnmChhqnTBkD7HuwRIzyq9dDsBMEOnnabUvp5gx/XD0lL3fP7y+5lHjAp/e3t/+Xw==" saltValue="2SXDFSkUW+NhUGVqSpVvgg==" spinCount="100000" sheet="1" objects="1" scenarios="1"/>
  <mergeCells count="3">
    <mergeCell ref="D28:J28"/>
    <mergeCell ref="C32:J32"/>
    <mergeCell ref="D18:J1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J19"/>
  <sheetViews>
    <sheetView showGridLines="0" workbookViewId="0">
      <selection activeCell="A24" sqref="A24"/>
    </sheetView>
  </sheetViews>
  <sheetFormatPr baseColWidth="10" defaultRowHeight="14.4" x14ac:dyDescent="0.3"/>
  <sheetData>
    <row r="2" spans="4:10" ht="19.95" customHeight="1" x14ac:dyDescent="0.3">
      <c r="D2" s="94" t="s">
        <v>4</v>
      </c>
      <c r="E2" s="91" t="s">
        <v>0</v>
      </c>
      <c r="F2" s="92"/>
      <c r="G2" s="92"/>
      <c r="H2" s="92"/>
      <c r="I2" s="92"/>
      <c r="J2" s="93"/>
    </row>
    <row r="3" spans="4:10" ht="19.95" customHeight="1" x14ac:dyDescent="0.3">
      <c r="D3" s="95"/>
      <c r="E3" s="4" t="s">
        <v>104</v>
      </c>
      <c r="F3" s="4" t="s">
        <v>105</v>
      </c>
      <c r="G3" s="4" t="s">
        <v>106</v>
      </c>
      <c r="H3" s="4" t="s">
        <v>107</v>
      </c>
      <c r="I3" s="4" t="s">
        <v>108</v>
      </c>
      <c r="J3" s="4" t="s">
        <v>109</v>
      </c>
    </row>
    <row r="4" spans="4:10" ht="19.95" customHeight="1" x14ac:dyDescent="0.3">
      <c r="D4" s="10" t="s">
        <v>11</v>
      </c>
      <c r="E4" s="68">
        <v>0.16700000000000001</v>
      </c>
      <c r="F4" s="68">
        <v>0.16300000000000001</v>
      </c>
      <c r="G4" s="68">
        <v>0.18</v>
      </c>
      <c r="H4" s="68"/>
      <c r="I4" s="68"/>
      <c r="J4" s="68"/>
    </row>
    <row r="5" spans="4:10" ht="19.95" customHeight="1" x14ac:dyDescent="0.3">
      <c r="D5" s="69" t="s">
        <v>144</v>
      </c>
      <c r="E5" s="70">
        <v>0.14000000000000001</v>
      </c>
      <c r="F5" s="70"/>
      <c r="G5" s="70"/>
      <c r="H5" s="70"/>
      <c r="I5" s="70"/>
      <c r="J5" s="70"/>
    </row>
    <row r="6" spans="4:10" ht="19.95" customHeight="1" x14ac:dyDescent="0.3">
      <c r="D6" s="69" t="s">
        <v>145</v>
      </c>
      <c r="E6" s="70">
        <v>0.14799999999999999</v>
      </c>
      <c r="F6" s="70">
        <v>0.107</v>
      </c>
      <c r="G6" s="70"/>
      <c r="H6" s="70"/>
      <c r="I6" s="70"/>
      <c r="J6" s="70"/>
    </row>
    <row r="7" spans="4:10" ht="19.95" customHeight="1" x14ac:dyDescent="0.3">
      <c r="D7" s="69" t="s">
        <v>140</v>
      </c>
      <c r="E7" s="70">
        <v>0.14799999999999999</v>
      </c>
      <c r="F7" s="70">
        <v>0.14399999999999999</v>
      </c>
      <c r="G7" s="70">
        <v>8.5999999999999993E-2</v>
      </c>
      <c r="H7" s="70"/>
      <c r="I7" s="70"/>
      <c r="J7" s="70"/>
    </row>
    <row r="8" spans="4:10" ht="19.95" customHeight="1" x14ac:dyDescent="0.3">
      <c r="D8" s="10" t="s">
        <v>14</v>
      </c>
      <c r="E8" s="68">
        <v>0.16600000000000001</v>
      </c>
      <c r="F8" s="68">
        <v>0.17499999999999999</v>
      </c>
      <c r="G8" s="68">
        <v>0.16500000000000001</v>
      </c>
      <c r="H8" s="68">
        <v>0.16500000000000001</v>
      </c>
      <c r="I8" s="68">
        <v>0.13800000000000001</v>
      </c>
      <c r="J8" s="68">
        <v>0.18</v>
      </c>
    </row>
    <row r="9" spans="4:10" ht="19.95" customHeight="1" x14ac:dyDescent="0.3">
      <c r="D9" s="69" t="s">
        <v>141</v>
      </c>
      <c r="E9" s="70">
        <v>0.153</v>
      </c>
      <c r="F9" s="70">
        <v>0.14599999999999999</v>
      </c>
      <c r="G9" s="70">
        <v>0.107</v>
      </c>
      <c r="H9" s="68"/>
      <c r="I9" s="68"/>
      <c r="J9" s="68"/>
    </row>
    <row r="10" spans="4:10" ht="19.95" customHeight="1" x14ac:dyDescent="0.3">
      <c r="D10" s="10" t="s">
        <v>19</v>
      </c>
      <c r="E10" s="68">
        <v>6.7000000000000004E-2</v>
      </c>
      <c r="F10" s="68">
        <v>6.8000000000000005E-2</v>
      </c>
      <c r="G10" s="68">
        <v>6.5000000000000002E-2</v>
      </c>
      <c r="H10" s="68">
        <v>6.5000000000000002E-2</v>
      </c>
      <c r="I10" s="68">
        <v>4.2999999999999997E-2</v>
      </c>
      <c r="J10" s="68">
        <v>7.6999999999999999E-2</v>
      </c>
    </row>
    <row r="11" spans="4:10" ht="19.95" customHeight="1" x14ac:dyDescent="0.3">
      <c r="D11" s="69" t="s">
        <v>142</v>
      </c>
      <c r="E11" s="70">
        <v>6.6000000000000003E-2</v>
      </c>
      <c r="F11" s="70">
        <v>6.4000000000000001E-2</v>
      </c>
      <c r="G11" s="70">
        <v>4.8000000000000001E-2</v>
      </c>
      <c r="H11" s="68"/>
      <c r="I11" s="68"/>
      <c r="J11" s="68"/>
    </row>
    <row r="12" spans="4:10" ht="19.95" customHeight="1" x14ac:dyDescent="0.3">
      <c r="D12" s="69" t="s">
        <v>143</v>
      </c>
      <c r="E12" s="70">
        <v>6.8000000000000005E-2</v>
      </c>
      <c r="F12" s="70">
        <v>6.6000000000000003E-2</v>
      </c>
      <c r="G12" s="70">
        <v>6.5000000000000002E-2</v>
      </c>
      <c r="H12" s="70">
        <v>6.3E-2</v>
      </c>
      <c r="I12" s="70">
        <v>6.3E-2</v>
      </c>
      <c r="J12" s="70">
        <v>5.3999999999999999E-2</v>
      </c>
    </row>
    <row r="13" spans="4:10" ht="19.95" customHeight="1" x14ac:dyDescent="0.3">
      <c r="D13" s="10" t="s">
        <v>23</v>
      </c>
      <c r="E13" s="68">
        <v>5.1999999999999998E-2</v>
      </c>
      <c r="F13" s="68">
        <v>5.3999999999999999E-2</v>
      </c>
      <c r="G13" s="68">
        <v>4.9000000000000002E-2</v>
      </c>
      <c r="H13" s="68">
        <v>0.05</v>
      </c>
      <c r="I13" s="68">
        <v>3.5000000000000003E-2</v>
      </c>
      <c r="J13" s="68">
        <v>5.3999999999999999E-2</v>
      </c>
    </row>
    <row r="14" spans="4:10" ht="19.95" customHeight="1" x14ac:dyDescent="0.3">
      <c r="D14" s="69" t="s">
        <v>24</v>
      </c>
      <c r="E14" s="70">
        <v>4.9000000000000002E-2</v>
      </c>
      <c r="F14" s="70">
        <v>4.7E-2</v>
      </c>
      <c r="G14" s="70">
        <v>4.5999999999999999E-2</v>
      </c>
      <c r="H14" s="70">
        <v>4.4000000000000004E-2</v>
      </c>
      <c r="I14" s="70">
        <v>4.4000000000000004E-2</v>
      </c>
      <c r="J14" s="70">
        <v>3.7999999999999999E-2</v>
      </c>
    </row>
    <row r="15" spans="4:10" ht="19.95" customHeight="1" x14ac:dyDescent="0.3">
      <c r="D15" s="10" t="s">
        <v>27</v>
      </c>
      <c r="E15" s="68">
        <v>4.2000000000000003E-2</v>
      </c>
      <c r="F15" s="68">
        <v>4.2999999999999997E-2</v>
      </c>
      <c r="G15" s="68">
        <v>0.04</v>
      </c>
      <c r="H15" s="68">
        <v>0.04</v>
      </c>
      <c r="I15" s="68">
        <v>0.03</v>
      </c>
      <c r="J15" s="68">
        <v>4.3999999999999997E-2</v>
      </c>
    </row>
    <row r="16" spans="4:10" ht="19.95" customHeight="1" x14ac:dyDescent="0.3">
      <c r="D16" s="69" t="s">
        <v>28</v>
      </c>
      <c r="E16" s="70">
        <v>3.4000000000000002E-2</v>
      </c>
      <c r="F16" s="70">
        <v>3.3000000000000002E-2</v>
      </c>
      <c r="G16" s="70">
        <v>3.2000000000000001E-2</v>
      </c>
      <c r="H16" s="70">
        <v>3.1E-2</v>
      </c>
      <c r="I16" s="70">
        <v>3.1E-2</v>
      </c>
      <c r="J16" s="70">
        <v>2.4E-2</v>
      </c>
    </row>
    <row r="17" spans="4:10" ht="19.95" customHeight="1" x14ac:dyDescent="0.3">
      <c r="D17" s="10" t="s">
        <v>31</v>
      </c>
      <c r="E17" s="68">
        <v>1.6E-2</v>
      </c>
      <c r="F17" s="68">
        <v>1.6E-2</v>
      </c>
      <c r="G17" s="68">
        <v>1.6E-2</v>
      </c>
      <c r="H17" s="68">
        <v>1.6E-2</v>
      </c>
      <c r="I17" s="68">
        <v>1.4999999999999999E-2</v>
      </c>
      <c r="J17" s="68">
        <v>1.7000000000000001E-2</v>
      </c>
    </row>
    <row r="18" spans="4:10" x14ac:dyDescent="0.3">
      <c r="D18" s="69" t="s">
        <v>32</v>
      </c>
      <c r="E18" s="70">
        <v>1.8000000000000002E-2</v>
      </c>
      <c r="F18" s="70">
        <v>1.7000000000000001E-2</v>
      </c>
      <c r="G18" s="70">
        <v>1.7000000000000001E-2</v>
      </c>
      <c r="H18" s="70">
        <v>1.7000000000000001E-2</v>
      </c>
      <c r="I18" s="70">
        <v>1.7000000000000001E-2</v>
      </c>
      <c r="J18" s="70">
        <v>1.3999999999999999E-2</v>
      </c>
    </row>
    <row r="19" spans="4:10" x14ac:dyDescent="0.3">
      <c r="D19" s="71" t="s">
        <v>146</v>
      </c>
    </row>
  </sheetData>
  <sheetProtection algorithmName="SHA-512" hashValue="IsxcjbfmbTzaC173CpZPd/GimZrMeqHdT3MGurTUPN2W8iRwPUDhh3uMhr7bAYOfx7eVsvhjxyQ9xIK6miZPLg==" saltValue="IySammHJ6xdf7VXogky2bQ==" spinCount="100000" sheet="1" objects="1" scenarios="1"/>
  <mergeCells count="2">
    <mergeCell ref="E2:J2"/>
    <mergeCell ref="D2:D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4"/>
  <sheetViews>
    <sheetView showGridLines="0" workbookViewId="0">
      <selection activeCell="A24" sqref="A24"/>
    </sheetView>
  </sheetViews>
  <sheetFormatPr baseColWidth="10" defaultRowHeight="13.8" x14ac:dyDescent="0.25"/>
  <cols>
    <col min="1" max="1" width="7.77734375" style="27" customWidth="1"/>
    <col min="2" max="2" width="12.44140625" style="13" bestFit="1" customWidth="1"/>
    <col min="3" max="15" width="11.5546875" style="13"/>
    <col min="16" max="16384" width="11.5546875" style="27"/>
  </cols>
  <sheetData>
    <row r="1" spans="2:15" ht="14.4" x14ac:dyDescent="0.25">
      <c r="D1" s="1"/>
      <c r="E1" s="27"/>
    </row>
    <row r="2" spans="2:15" ht="14.4" x14ac:dyDescent="0.25">
      <c r="D2" s="2"/>
      <c r="I2" s="27"/>
    </row>
    <row r="3" spans="2:15" ht="14.4" x14ac:dyDescent="0.25">
      <c r="F3" s="2"/>
      <c r="I3" s="1"/>
    </row>
    <row r="4" spans="2:15" ht="16.05" customHeight="1" x14ac:dyDescent="0.25">
      <c r="B4" s="28" t="s">
        <v>101</v>
      </c>
      <c r="C4" s="96" t="s">
        <v>102</v>
      </c>
      <c r="D4" s="82"/>
      <c r="E4" s="82"/>
      <c r="F4" s="82"/>
      <c r="G4" s="82"/>
      <c r="H4" s="82"/>
      <c r="I4" s="82"/>
      <c r="J4" s="82"/>
      <c r="K4" s="82"/>
      <c r="L4" s="97"/>
      <c r="M4" s="27"/>
      <c r="N4" s="27"/>
      <c r="O4" s="27"/>
    </row>
    <row r="5" spans="2:15" ht="16.05" customHeight="1" x14ac:dyDescent="0.25">
      <c r="B5" s="29"/>
      <c r="C5" s="84" t="s">
        <v>0</v>
      </c>
      <c r="D5" s="84"/>
      <c r="E5" s="84"/>
      <c r="F5" s="82" t="s">
        <v>0</v>
      </c>
      <c r="G5" s="82"/>
      <c r="H5" s="82"/>
      <c r="I5" s="82"/>
      <c r="J5" s="82"/>
      <c r="K5" s="97"/>
      <c r="L5" s="30"/>
      <c r="M5" s="27"/>
      <c r="N5" s="27"/>
      <c r="O5" s="27"/>
    </row>
    <row r="6" spans="2:15" ht="16.05" customHeight="1" x14ac:dyDescent="0.25">
      <c r="B6" s="28" t="s">
        <v>103</v>
      </c>
      <c r="C6" s="31" t="s">
        <v>104</v>
      </c>
      <c r="D6" s="31" t="s">
        <v>105</v>
      </c>
      <c r="E6" s="31" t="s">
        <v>106</v>
      </c>
      <c r="F6" s="31" t="s">
        <v>104</v>
      </c>
      <c r="G6" s="31" t="s">
        <v>105</v>
      </c>
      <c r="H6" s="31" t="s">
        <v>106</v>
      </c>
      <c r="I6" s="31" t="s">
        <v>107</v>
      </c>
      <c r="J6" s="31" t="s">
        <v>108</v>
      </c>
      <c r="K6" s="31" t="s">
        <v>109</v>
      </c>
      <c r="L6" s="32" t="s">
        <v>110</v>
      </c>
      <c r="M6" s="27"/>
      <c r="N6" s="27"/>
      <c r="O6" s="27"/>
    </row>
    <row r="7" spans="2:15" ht="16.05" customHeight="1" x14ac:dyDescent="0.25">
      <c r="B7" s="33" t="s">
        <v>111</v>
      </c>
      <c r="C7" s="34">
        <v>124</v>
      </c>
      <c r="D7" s="35">
        <v>372</v>
      </c>
      <c r="E7" s="36">
        <v>248</v>
      </c>
      <c r="F7" s="34">
        <v>198</v>
      </c>
      <c r="G7" s="35">
        <v>154</v>
      </c>
      <c r="H7" s="35"/>
      <c r="I7" s="35"/>
      <c r="J7" s="35"/>
      <c r="K7" s="35">
        <v>392</v>
      </c>
      <c r="L7" s="37">
        <v>744</v>
      </c>
      <c r="M7" s="27"/>
      <c r="N7" s="27"/>
      <c r="O7" s="27"/>
    </row>
    <row r="8" spans="2:15" ht="16.05" customHeight="1" x14ac:dyDescent="0.25">
      <c r="B8" s="33" t="s">
        <v>112</v>
      </c>
      <c r="C8" s="38">
        <v>112</v>
      </c>
      <c r="D8" s="39">
        <v>336</v>
      </c>
      <c r="E8" s="40">
        <v>224</v>
      </c>
      <c r="F8" s="38">
        <v>180</v>
      </c>
      <c r="G8" s="39">
        <v>140</v>
      </c>
      <c r="H8" s="39"/>
      <c r="I8" s="39"/>
      <c r="J8" s="39"/>
      <c r="K8" s="39">
        <v>352</v>
      </c>
      <c r="L8" s="37">
        <v>672</v>
      </c>
      <c r="M8" s="27"/>
      <c r="N8" s="27"/>
      <c r="O8" s="27"/>
    </row>
    <row r="9" spans="2:15" ht="16.05" customHeight="1" x14ac:dyDescent="0.25">
      <c r="B9" s="33" t="s">
        <v>113</v>
      </c>
      <c r="C9" s="38">
        <v>124</v>
      </c>
      <c r="D9" s="39">
        <v>372</v>
      </c>
      <c r="E9" s="40">
        <v>247</v>
      </c>
      <c r="F9" s="38"/>
      <c r="G9" s="39">
        <v>189</v>
      </c>
      <c r="H9" s="39">
        <v>147</v>
      </c>
      <c r="I9" s="39"/>
      <c r="J9" s="39"/>
      <c r="K9" s="39">
        <v>407</v>
      </c>
      <c r="L9" s="37">
        <v>743</v>
      </c>
      <c r="M9" s="27"/>
      <c r="N9" s="27"/>
      <c r="O9" s="27"/>
    </row>
    <row r="10" spans="2:15" ht="16.05" customHeight="1" x14ac:dyDescent="0.25">
      <c r="B10" s="33" t="s">
        <v>114</v>
      </c>
      <c r="C10" s="38">
        <v>120</v>
      </c>
      <c r="D10" s="39">
        <v>360</v>
      </c>
      <c r="E10" s="40">
        <v>240</v>
      </c>
      <c r="F10" s="38"/>
      <c r="G10" s="39"/>
      <c r="H10" s="39"/>
      <c r="I10" s="39">
        <v>198</v>
      </c>
      <c r="J10" s="39">
        <v>154</v>
      </c>
      <c r="K10" s="39">
        <v>368</v>
      </c>
      <c r="L10" s="37">
        <v>720</v>
      </c>
      <c r="M10" s="27"/>
      <c r="N10" s="27"/>
      <c r="O10" s="27"/>
    </row>
    <row r="11" spans="2:15" ht="16.05" customHeight="1" x14ac:dyDescent="0.25">
      <c r="B11" s="33" t="s">
        <v>115</v>
      </c>
      <c r="C11" s="38">
        <v>124</v>
      </c>
      <c r="D11" s="39">
        <v>372</v>
      </c>
      <c r="E11" s="40">
        <v>248</v>
      </c>
      <c r="F11" s="38"/>
      <c r="G11" s="39"/>
      <c r="H11" s="39"/>
      <c r="I11" s="39">
        <v>198</v>
      </c>
      <c r="J11" s="39">
        <v>154</v>
      </c>
      <c r="K11" s="39">
        <v>392</v>
      </c>
      <c r="L11" s="37">
        <v>744</v>
      </c>
      <c r="M11" s="27"/>
      <c r="N11" s="27"/>
      <c r="O11" s="27"/>
    </row>
    <row r="12" spans="2:15" ht="16.05" customHeight="1" x14ac:dyDescent="0.25">
      <c r="B12" s="33" t="s">
        <v>116</v>
      </c>
      <c r="C12" s="38">
        <v>120</v>
      </c>
      <c r="D12" s="39">
        <v>360</v>
      </c>
      <c r="E12" s="40">
        <v>240</v>
      </c>
      <c r="F12" s="38"/>
      <c r="G12" s="39"/>
      <c r="H12" s="39">
        <v>180</v>
      </c>
      <c r="I12" s="39">
        <v>140</v>
      </c>
      <c r="J12" s="39"/>
      <c r="K12" s="39">
        <v>400</v>
      </c>
      <c r="L12" s="37">
        <v>720</v>
      </c>
      <c r="M12" s="27"/>
      <c r="N12" s="27"/>
      <c r="O12" s="27"/>
    </row>
    <row r="13" spans="2:15" ht="16.05" customHeight="1" x14ac:dyDescent="0.25">
      <c r="B13" s="33" t="s">
        <v>117</v>
      </c>
      <c r="C13" s="38">
        <v>124</v>
      </c>
      <c r="D13" s="39">
        <v>372</v>
      </c>
      <c r="E13" s="40">
        <v>248</v>
      </c>
      <c r="F13" s="38">
        <v>207</v>
      </c>
      <c r="G13" s="39">
        <v>161</v>
      </c>
      <c r="H13" s="39"/>
      <c r="I13" s="39"/>
      <c r="J13" s="39"/>
      <c r="K13" s="39">
        <v>376</v>
      </c>
      <c r="L13" s="37">
        <v>744</v>
      </c>
      <c r="M13" s="27"/>
      <c r="N13" s="27"/>
      <c r="O13" s="27"/>
    </row>
    <row r="14" spans="2:15" ht="16.05" customHeight="1" x14ac:dyDescent="0.25">
      <c r="B14" s="33" t="s">
        <v>118</v>
      </c>
      <c r="C14" s="38">
        <v>124</v>
      </c>
      <c r="D14" s="39">
        <v>372</v>
      </c>
      <c r="E14" s="40">
        <v>248</v>
      </c>
      <c r="F14" s="38"/>
      <c r="G14" s="39"/>
      <c r="H14" s="39">
        <v>189</v>
      </c>
      <c r="I14" s="39">
        <v>147</v>
      </c>
      <c r="J14" s="39"/>
      <c r="K14" s="39">
        <v>408</v>
      </c>
      <c r="L14" s="37">
        <v>744</v>
      </c>
      <c r="M14" s="27"/>
      <c r="N14" s="27"/>
      <c r="O14" s="27"/>
    </row>
    <row r="15" spans="2:15" ht="16.05" customHeight="1" x14ac:dyDescent="0.25">
      <c r="B15" s="33" t="s">
        <v>119</v>
      </c>
      <c r="C15" s="38">
        <v>120</v>
      </c>
      <c r="D15" s="39">
        <v>360</v>
      </c>
      <c r="E15" s="40">
        <v>240</v>
      </c>
      <c r="F15" s="38"/>
      <c r="G15" s="39"/>
      <c r="H15" s="39">
        <v>189</v>
      </c>
      <c r="I15" s="39">
        <v>147</v>
      </c>
      <c r="J15" s="39"/>
      <c r="K15" s="39">
        <v>384</v>
      </c>
      <c r="L15" s="37">
        <v>720</v>
      </c>
      <c r="M15" s="27"/>
      <c r="N15" s="27"/>
      <c r="O15" s="27"/>
    </row>
    <row r="16" spans="2:15" ht="16.05" customHeight="1" x14ac:dyDescent="0.25">
      <c r="B16" s="33" t="s">
        <v>120</v>
      </c>
      <c r="C16" s="38">
        <v>124</v>
      </c>
      <c r="D16" s="39">
        <v>372</v>
      </c>
      <c r="E16" s="40">
        <v>249</v>
      </c>
      <c r="F16" s="38"/>
      <c r="G16" s="39"/>
      <c r="H16" s="39"/>
      <c r="I16" s="39">
        <v>207</v>
      </c>
      <c r="J16" s="39">
        <v>161</v>
      </c>
      <c r="K16" s="39">
        <v>377</v>
      </c>
      <c r="L16" s="37">
        <v>745</v>
      </c>
      <c r="M16" s="27"/>
      <c r="N16" s="27"/>
      <c r="O16" s="27"/>
    </row>
    <row r="17" spans="2:15" ht="16.05" customHeight="1" x14ac:dyDescent="0.25">
      <c r="B17" s="33" t="s">
        <v>121</v>
      </c>
      <c r="C17" s="38">
        <v>120</v>
      </c>
      <c r="D17" s="39">
        <v>360</v>
      </c>
      <c r="E17" s="40">
        <v>240</v>
      </c>
      <c r="F17" s="38"/>
      <c r="G17" s="39">
        <v>180</v>
      </c>
      <c r="H17" s="39">
        <v>140</v>
      </c>
      <c r="I17" s="39"/>
      <c r="J17" s="39"/>
      <c r="K17" s="39">
        <v>400</v>
      </c>
      <c r="L17" s="37">
        <v>720</v>
      </c>
      <c r="M17" s="27"/>
      <c r="N17" s="27"/>
      <c r="O17" s="27"/>
    </row>
    <row r="18" spans="2:15" ht="16.05" customHeight="1" x14ac:dyDescent="0.25">
      <c r="B18" s="41" t="s">
        <v>122</v>
      </c>
      <c r="C18" s="42">
        <v>124</v>
      </c>
      <c r="D18" s="43">
        <v>372</v>
      </c>
      <c r="E18" s="44">
        <v>248</v>
      </c>
      <c r="F18" s="42">
        <v>180</v>
      </c>
      <c r="G18" s="43">
        <v>140</v>
      </c>
      <c r="H18" s="43"/>
      <c r="I18" s="43"/>
      <c r="J18" s="43"/>
      <c r="K18" s="43">
        <v>424</v>
      </c>
      <c r="L18" s="45">
        <v>744</v>
      </c>
      <c r="M18" s="27"/>
      <c r="N18" s="27"/>
      <c r="O18" s="27"/>
    </row>
    <row r="19" spans="2:15" ht="16.05" customHeight="1" x14ac:dyDescent="0.25">
      <c r="B19" s="41" t="s">
        <v>110</v>
      </c>
      <c r="C19" s="46">
        <f>SUM(C7:C18)</f>
        <v>1460</v>
      </c>
      <c r="D19" s="47">
        <f>SUM(D7:D18)</f>
        <v>4380</v>
      </c>
      <c r="E19" s="48">
        <f>SUM(E7:E18)</f>
        <v>2920</v>
      </c>
      <c r="F19" s="46">
        <f t="shared" ref="F19:K19" si="0">SUM(F7:F18)</f>
        <v>765</v>
      </c>
      <c r="G19" s="47">
        <f t="shared" si="0"/>
        <v>964</v>
      </c>
      <c r="H19" s="47">
        <f t="shared" si="0"/>
        <v>845</v>
      </c>
      <c r="I19" s="47">
        <f t="shared" si="0"/>
        <v>1037</v>
      </c>
      <c r="J19" s="47">
        <f t="shared" si="0"/>
        <v>469</v>
      </c>
      <c r="K19" s="47">
        <f t="shared" si="0"/>
        <v>4680</v>
      </c>
      <c r="L19" s="49">
        <f>SUM(L7:L18)</f>
        <v>8760</v>
      </c>
      <c r="M19" s="27"/>
      <c r="N19" s="27"/>
      <c r="O19" s="27"/>
    </row>
    <row r="20" spans="2:15" ht="16.05" customHeight="1" x14ac:dyDescent="0.25"/>
    <row r="21" spans="2:15" ht="16.05" customHeight="1" x14ac:dyDescent="0.25">
      <c r="B21" s="50" t="s">
        <v>123</v>
      </c>
      <c r="C21" s="98" t="s">
        <v>102</v>
      </c>
      <c r="D21" s="99"/>
      <c r="E21" s="99"/>
      <c r="F21" s="99"/>
      <c r="G21" s="99"/>
      <c r="H21" s="99"/>
      <c r="I21" s="99"/>
      <c r="J21" s="99"/>
      <c r="K21" s="99"/>
      <c r="L21" s="100"/>
    </row>
    <row r="22" spans="2:15" ht="16.05" customHeight="1" x14ac:dyDescent="0.25">
      <c r="B22" s="51"/>
      <c r="C22" s="101" t="s">
        <v>0</v>
      </c>
      <c r="D22" s="101"/>
      <c r="E22" s="101"/>
      <c r="F22" s="52" t="s">
        <v>0</v>
      </c>
      <c r="G22" s="52"/>
      <c r="H22" s="52"/>
      <c r="I22" s="52"/>
      <c r="J22" s="52"/>
      <c r="K22" s="52"/>
      <c r="L22" s="53"/>
    </row>
    <row r="23" spans="2:15" ht="16.05" customHeight="1" x14ac:dyDescent="0.25">
      <c r="B23" s="50" t="s">
        <v>103</v>
      </c>
      <c r="C23" s="54" t="s">
        <v>104</v>
      </c>
      <c r="D23" s="54" t="s">
        <v>105</v>
      </c>
      <c r="E23" s="54" t="s">
        <v>106</v>
      </c>
      <c r="F23" s="54" t="s">
        <v>104</v>
      </c>
      <c r="G23" s="54" t="s">
        <v>105</v>
      </c>
      <c r="H23" s="54" t="s">
        <v>106</v>
      </c>
      <c r="I23" s="54" t="s">
        <v>107</v>
      </c>
      <c r="J23" s="54" t="s">
        <v>108</v>
      </c>
      <c r="K23" s="54" t="s">
        <v>109</v>
      </c>
      <c r="L23" s="55" t="s">
        <v>110</v>
      </c>
    </row>
    <row r="24" spans="2:15" ht="16.05" customHeight="1" x14ac:dyDescent="0.25">
      <c r="B24" s="33" t="s">
        <v>111</v>
      </c>
      <c r="C24" s="34">
        <v>132</v>
      </c>
      <c r="D24" s="35">
        <v>274</v>
      </c>
      <c r="E24" s="36">
        <v>338</v>
      </c>
      <c r="F24" s="34">
        <v>198</v>
      </c>
      <c r="G24" s="35">
        <v>154</v>
      </c>
      <c r="H24" s="35"/>
      <c r="I24" s="35"/>
      <c r="J24" s="35"/>
      <c r="K24" s="35">
        <v>392</v>
      </c>
      <c r="L24" s="37">
        <v>744</v>
      </c>
    </row>
    <row r="25" spans="2:15" ht="16.05" customHeight="1" x14ac:dyDescent="0.25">
      <c r="B25" s="33" t="s">
        <v>112</v>
      </c>
      <c r="C25" s="38">
        <v>120</v>
      </c>
      <c r="D25" s="39">
        <v>248</v>
      </c>
      <c r="E25" s="40">
        <v>304</v>
      </c>
      <c r="F25" s="38">
        <v>180</v>
      </c>
      <c r="G25" s="39">
        <v>140</v>
      </c>
      <c r="H25" s="39"/>
      <c r="I25" s="39"/>
      <c r="J25" s="39"/>
      <c r="K25" s="39">
        <v>352</v>
      </c>
      <c r="L25" s="37">
        <v>672</v>
      </c>
    </row>
    <row r="26" spans="2:15" ht="16.05" customHeight="1" x14ac:dyDescent="0.25">
      <c r="B26" s="33" t="s">
        <v>113</v>
      </c>
      <c r="C26" s="38">
        <v>126</v>
      </c>
      <c r="D26" s="39">
        <v>270</v>
      </c>
      <c r="E26" s="40">
        <v>347</v>
      </c>
      <c r="F26" s="38"/>
      <c r="G26" s="39">
        <v>189</v>
      </c>
      <c r="H26" s="39">
        <v>147</v>
      </c>
      <c r="I26" s="39"/>
      <c r="J26" s="39"/>
      <c r="K26" s="39">
        <v>407</v>
      </c>
      <c r="L26" s="37">
        <v>743</v>
      </c>
    </row>
    <row r="27" spans="2:15" ht="16.05" customHeight="1" x14ac:dyDescent="0.25">
      <c r="B27" s="33" t="s">
        <v>114</v>
      </c>
      <c r="C27" s="38">
        <v>132</v>
      </c>
      <c r="D27" s="39">
        <v>268</v>
      </c>
      <c r="E27" s="40">
        <v>320</v>
      </c>
      <c r="F27" s="38"/>
      <c r="G27" s="39"/>
      <c r="H27" s="39"/>
      <c r="I27" s="39">
        <v>198</v>
      </c>
      <c r="J27" s="39">
        <v>154</v>
      </c>
      <c r="K27" s="39">
        <v>368</v>
      </c>
      <c r="L27" s="37">
        <v>720</v>
      </c>
    </row>
    <row r="28" spans="2:15" ht="16.05" customHeight="1" x14ac:dyDescent="0.25">
      <c r="B28" s="33" t="s">
        <v>115</v>
      </c>
      <c r="C28" s="38">
        <v>132</v>
      </c>
      <c r="D28" s="39">
        <v>274</v>
      </c>
      <c r="E28" s="40">
        <v>338</v>
      </c>
      <c r="F28" s="38"/>
      <c r="G28" s="39"/>
      <c r="H28" s="39"/>
      <c r="I28" s="39">
        <v>198</v>
      </c>
      <c r="J28" s="39">
        <v>154</v>
      </c>
      <c r="K28" s="39">
        <v>392</v>
      </c>
      <c r="L28" s="37">
        <v>744</v>
      </c>
    </row>
    <row r="29" spans="2:15" ht="16.05" customHeight="1" x14ac:dyDescent="0.25">
      <c r="B29" s="33" t="s">
        <v>116</v>
      </c>
      <c r="C29" s="38">
        <v>120</v>
      </c>
      <c r="D29" s="39">
        <v>260</v>
      </c>
      <c r="E29" s="40">
        <v>340</v>
      </c>
      <c r="F29" s="38"/>
      <c r="G29" s="39"/>
      <c r="H29" s="39">
        <v>180</v>
      </c>
      <c r="I29" s="39">
        <v>140</v>
      </c>
      <c r="J29" s="39"/>
      <c r="K29" s="39">
        <v>400</v>
      </c>
      <c r="L29" s="37">
        <v>720</v>
      </c>
    </row>
    <row r="30" spans="2:15" ht="16.05" customHeight="1" x14ac:dyDescent="0.25">
      <c r="B30" s="33" t="s">
        <v>117</v>
      </c>
      <c r="C30" s="38">
        <v>138</v>
      </c>
      <c r="D30" s="39">
        <v>278</v>
      </c>
      <c r="E30" s="40">
        <v>328</v>
      </c>
      <c r="F30" s="38">
        <v>207</v>
      </c>
      <c r="G30" s="39">
        <v>161</v>
      </c>
      <c r="H30" s="39"/>
      <c r="I30" s="39"/>
      <c r="J30" s="39"/>
      <c r="K30" s="39">
        <v>376</v>
      </c>
      <c r="L30" s="37">
        <v>744</v>
      </c>
    </row>
    <row r="31" spans="2:15" ht="16.05" customHeight="1" x14ac:dyDescent="0.25">
      <c r="B31" s="33" t="s">
        <v>118</v>
      </c>
      <c r="C31" s="38">
        <v>126</v>
      </c>
      <c r="D31" s="39">
        <v>270</v>
      </c>
      <c r="E31" s="40">
        <v>348</v>
      </c>
      <c r="F31" s="38"/>
      <c r="G31" s="39"/>
      <c r="H31" s="39">
        <v>189</v>
      </c>
      <c r="I31" s="39">
        <v>147</v>
      </c>
      <c r="J31" s="39"/>
      <c r="K31" s="39">
        <v>408</v>
      </c>
      <c r="L31" s="37">
        <v>744</v>
      </c>
    </row>
    <row r="32" spans="2:15" ht="16.05" customHeight="1" x14ac:dyDescent="0.25">
      <c r="B32" s="33" t="s">
        <v>119</v>
      </c>
      <c r="C32" s="38">
        <v>126</v>
      </c>
      <c r="D32" s="39">
        <v>264</v>
      </c>
      <c r="E32" s="40">
        <v>330</v>
      </c>
      <c r="F32" s="38"/>
      <c r="G32" s="39"/>
      <c r="H32" s="39">
        <v>189</v>
      </c>
      <c r="I32" s="39">
        <v>147</v>
      </c>
      <c r="J32" s="39"/>
      <c r="K32" s="39">
        <v>384</v>
      </c>
      <c r="L32" s="37">
        <v>720</v>
      </c>
    </row>
    <row r="33" spans="2:15" ht="16.05" customHeight="1" x14ac:dyDescent="0.25">
      <c r="B33" s="33" t="s">
        <v>120</v>
      </c>
      <c r="C33" s="38">
        <v>138</v>
      </c>
      <c r="D33" s="39">
        <v>278</v>
      </c>
      <c r="E33" s="40">
        <v>329</v>
      </c>
      <c r="F33" s="38"/>
      <c r="G33" s="39"/>
      <c r="H33" s="39"/>
      <c r="I33" s="39">
        <v>207</v>
      </c>
      <c r="J33" s="39">
        <v>161</v>
      </c>
      <c r="K33" s="39">
        <v>377</v>
      </c>
      <c r="L33" s="37">
        <v>745</v>
      </c>
    </row>
    <row r="34" spans="2:15" ht="16.05" customHeight="1" x14ac:dyDescent="0.25">
      <c r="B34" s="33" t="s">
        <v>121</v>
      </c>
      <c r="C34" s="38">
        <v>120</v>
      </c>
      <c r="D34" s="39">
        <v>260</v>
      </c>
      <c r="E34" s="40">
        <v>340</v>
      </c>
      <c r="F34" s="38"/>
      <c r="G34" s="39">
        <v>180</v>
      </c>
      <c r="H34" s="39">
        <v>140</v>
      </c>
      <c r="I34" s="39"/>
      <c r="J34" s="39"/>
      <c r="K34" s="39">
        <v>400</v>
      </c>
      <c r="L34" s="37">
        <v>720</v>
      </c>
    </row>
    <row r="35" spans="2:15" ht="16.05" customHeight="1" x14ac:dyDescent="0.25">
      <c r="B35" s="41" t="s">
        <v>122</v>
      </c>
      <c r="C35" s="42">
        <v>120</v>
      </c>
      <c r="D35" s="43">
        <v>266</v>
      </c>
      <c r="E35" s="44">
        <v>358</v>
      </c>
      <c r="F35" s="42">
        <v>180</v>
      </c>
      <c r="G35" s="43">
        <v>140</v>
      </c>
      <c r="H35" s="43"/>
      <c r="I35" s="43"/>
      <c r="J35" s="43"/>
      <c r="K35" s="43">
        <v>424</v>
      </c>
      <c r="L35" s="45">
        <v>744</v>
      </c>
    </row>
    <row r="36" spans="2:15" ht="16.05" customHeight="1" x14ac:dyDescent="0.25">
      <c r="B36" s="41" t="s">
        <v>110</v>
      </c>
      <c r="C36" s="46">
        <f>SUM(C24:C35)</f>
        <v>1530</v>
      </c>
      <c r="D36" s="47">
        <f>SUM(D24:D35)</f>
        <v>3210</v>
      </c>
      <c r="E36" s="48">
        <f>SUM(E24:E35)</f>
        <v>4020</v>
      </c>
      <c r="F36" s="46">
        <f t="shared" ref="F36:K36" si="1">SUM(F24:F35)</f>
        <v>765</v>
      </c>
      <c r="G36" s="47">
        <f t="shared" si="1"/>
        <v>964</v>
      </c>
      <c r="H36" s="47">
        <f t="shared" si="1"/>
        <v>845</v>
      </c>
      <c r="I36" s="47">
        <f t="shared" si="1"/>
        <v>1037</v>
      </c>
      <c r="J36" s="47">
        <f t="shared" si="1"/>
        <v>469</v>
      </c>
      <c r="K36" s="47">
        <f t="shared" si="1"/>
        <v>4680</v>
      </c>
      <c r="L36" s="49">
        <f>SUM(L24:L35)</f>
        <v>8760</v>
      </c>
    </row>
    <row r="37" spans="2:15" ht="16.05" customHeight="1" x14ac:dyDescent="0.25"/>
    <row r="38" spans="2:15" ht="16.05" customHeight="1" x14ac:dyDescent="0.25">
      <c r="B38" s="56" t="s">
        <v>124</v>
      </c>
      <c r="C38" s="102" t="s">
        <v>102</v>
      </c>
      <c r="D38" s="103"/>
      <c r="E38" s="103"/>
      <c r="F38" s="103"/>
      <c r="G38" s="103"/>
      <c r="H38" s="103"/>
      <c r="I38" s="103"/>
      <c r="J38" s="103"/>
      <c r="K38" s="103"/>
      <c r="L38" s="103"/>
      <c r="M38" s="103"/>
      <c r="N38" s="103"/>
      <c r="O38" s="104"/>
    </row>
    <row r="39" spans="2:15" ht="16.05" customHeight="1" x14ac:dyDescent="0.25">
      <c r="B39" s="57"/>
      <c r="C39" s="85" t="s">
        <v>0</v>
      </c>
      <c r="D39" s="85"/>
      <c r="E39" s="85"/>
      <c r="F39" s="16"/>
      <c r="G39" s="16"/>
      <c r="H39" s="16"/>
      <c r="I39" s="85" t="s">
        <v>0</v>
      </c>
      <c r="J39" s="85"/>
      <c r="K39" s="85"/>
      <c r="L39" s="85"/>
      <c r="M39" s="85"/>
      <c r="N39" s="85"/>
      <c r="O39" s="58"/>
    </row>
    <row r="40" spans="2:15" ht="16.05" customHeight="1" x14ac:dyDescent="0.25">
      <c r="B40" s="56" t="s">
        <v>103</v>
      </c>
      <c r="C40" s="59" t="s">
        <v>104</v>
      </c>
      <c r="D40" s="59" t="s">
        <v>105</v>
      </c>
      <c r="E40" s="59" t="s">
        <v>106</v>
      </c>
      <c r="F40" s="59" t="s">
        <v>107</v>
      </c>
      <c r="G40" s="59" t="s">
        <v>108</v>
      </c>
      <c r="H40" s="59" t="s">
        <v>109</v>
      </c>
      <c r="I40" s="59" t="s">
        <v>104</v>
      </c>
      <c r="J40" s="59" t="s">
        <v>105</v>
      </c>
      <c r="K40" s="59" t="s">
        <v>106</v>
      </c>
      <c r="L40" s="59" t="s">
        <v>107</v>
      </c>
      <c r="M40" s="59" t="s">
        <v>108</v>
      </c>
      <c r="N40" s="59" t="s">
        <v>109</v>
      </c>
      <c r="O40" s="60" t="s">
        <v>110</v>
      </c>
    </row>
    <row r="41" spans="2:15" ht="16.05" customHeight="1" x14ac:dyDescent="0.25">
      <c r="B41" s="33" t="s">
        <v>111</v>
      </c>
      <c r="C41" s="34">
        <v>132</v>
      </c>
      <c r="D41" s="35">
        <v>220</v>
      </c>
      <c r="E41" s="35"/>
      <c r="F41" s="35"/>
      <c r="G41" s="35"/>
      <c r="H41" s="35">
        <v>392</v>
      </c>
      <c r="I41" s="34">
        <v>198</v>
      </c>
      <c r="J41" s="35">
        <v>154</v>
      </c>
      <c r="K41" s="35"/>
      <c r="L41" s="35"/>
      <c r="M41" s="35"/>
      <c r="N41" s="35">
        <v>392</v>
      </c>
      <c r="O41" s="37">
        <v>744</v>
      </c>
    </row>
    <row r="42" spans="2:15" ht="16.05" customHeight="1" x14ac:dyDescent="0.25">
      <c r="B42" s="33" t="s">
        <v>112</v>
      </c>
      <c r="C42" s="38">
        <v>120</v>
      </c>
      <c r="D42" s="39">
        <v>200</v>
      </c>
      <c r="E42" s="39"/>
      <c r="F42" s="39"/>
      <c r="G42" s="39"/>
      <c r="H42" s="39">
        <v>352</v>
      </c>
      <c r="I42" s="38">
        <v>180</v>
      </c>
      <c r="J42" s="39">
        <v>140</v>
      </c>
      <c r="K42" s="39"/>
      <c r="L42" s="39"/>
      <c r="M42" s="39"/>
      <c r="N42" s="39">
        <v>352</v>
      </c>
      <c r="O42" s="37">
        <v>672</v>
      </c>
    </row>
    <row r="43" spans="2:15" ht="16.05" customHeight="1" x14ac:dyDescent="0.25">
      <c r="B43" s="33" t="s">
        <v>113</v>
      </c>
      <c r="C43" s="38"/>
      <c r="D43" s="39"/>
      <c r="E43" s="39">
        <v>126</v>
      </c>
      <c r="F43" s="39">
        <v>210</v>
      </c>
      <c r="G43" s="39"/>
      <c r="H43" s="39">
        <v>407</v>
      </c>
      <c r="I43" s="38"/>
      <c r="J43" s="39">
        <v>189</v>
      </c>
      <c r="K43" s="39">
        <v>147</v>
      </c>
      <c r="L43" s="39"/>
      <c r="M43" s="39"/>
      <c r="N43" s="39">
        <v>407</v>
      </c>
      <c r="O43" s="37">
        <v>743</v>
      </c>
    </row>
    <row r="44" spans="2:15" ht="16.05" customHeight="1" x14ac:dyDescent="0.25">
      <c r="B44" s="33" t="s">
        <v>114</v>
      </c>
      <c r="C44" s="38"/>
      <c r="D44" s="39"/>
      <c r="E44" s="39"/>
      <c r="F44" s="39"/>
      <c r="G44" s="39">
        <v>352</v>
      </c>
      <c r="H44" s="39">
        <v>368</v>
      </c>
      <c r="I44" s="38"/>
      <c r="J44" s="39"/>
      <c r="K44" s="39"/>
      <c r="L44" s="39">
        <v>198</v>
      </c>
      <c r="M44" s="39">
        <v>154</v>
      </c>
      <c r="N44" s="39">
        <v>368</v>
      </c>
      <c r="O44" s="37">
        <v>720</v>
      </c>
    </row>
    <row r="45" spans="2:15" ht="16.05" customHeight="1" x14ac:dyDescent="0.25">
      <c r="B45" s="33" t="s">
        <v>115</v>
      </c>
      <c r="C45" s="38"/>
      <c r="D45" s="39"/>
      <c r="E45" s="39"/>
      <c r="F45" s="39"/>
      <c r="G45" s="39">
        <v>352</v>
      </c>
      <c r="H45" s="39">
        <v>392</v>
      </c>
      <c r="I45" s="38"/>
      <c r="J45" s="39"/>
      <c r="K45" s="39"/>
      <c r="L45" s="39">
        <v>198</v>
      </c>
      <c r="M45" s="39">
        <v>154</v>
      </c>
      <c r="N45" s="39">
        <v>392</v>
      </c>
      <c r="O45" s="37">
        <v>744</v>
      </c>
    </row>
    <row r="46" spans="2:15" ht="16.05" customHeight="1" x14ac:dyDescent="0.25">
      <c r="B46" s="33" t="s">
        <v>116</v>
      </c>
      <c r="C46" s="38">
        <v>80</v>
      </c>
      <c r="D46" s="39">
        <v>80</v>
      </c>
      <c r="E46" s="39">
        <v>60</v>
      </c>
      <c r="F46" s="39">
        <v>100</v>
      </c>
      <c r="G46" s="39"/>
      <c r="H46" s="39">
        <v>400</v>
      </c>
      <c r="I46" s="38"/>
      <c r="J46" s="39"/>
      <c r="K46" s="39">
        <v>180</v>
      </c>
      <c r="L46" s="39">
        <v>140</v>
      </c>
      <c r="M46" s="39"/>
      <c r="N46" s="39">
        <v>400</v>
      </c>
      <c r="O46" s="37">
        <v>720</v>
      </c>
    </row>
    <row r="47" spans="2:15" ht="16.05" customHeight="1" x14ac:dyDescent="0.25">
      <c r="B47" s="33" t="s">
        <v>117</v>
      </c>
      <c r="C47" s="38">
        <v>184</v>
      </c>
      <c r="D47" s="39">
        <v>184</v>
      </c>
      <c r="E47" s="39"/>
      <c r="F47" s="39"/>
      <c r="G47" s="39"/>
      <c r="H47" s="39">
        <v>376</v>
      </c>
      <c r="I47" s="38">
        <v>207</v>
      </c>
      <c r="J47" s="39">
        <v>161</v>
      </c>
      <c r="K47" s="39"/>
      <c r="L47" s="39"/>
      <c r="M47" s="39"/>
      <c r="N47" s="39">
        <v>376</v>
      </c>
      <c r="O47" s="37">
        <v>744</v>
      </c>
    </row>
    <row r="48" spans="2:15" ht="16.05" customHeight="1" x14ac:dyDescent="0.25">
      <c r="B48" s="33" t="s">
        <v>118</v>
      </c>
      <c r="C48" s="38"/>
      <c r="D48" s="39"/>
      <c r="E48" s="39"/>
      <c r="F48" s="39"/>
      <c r="G48" s="39"/>
      <c r="H48" s="39">
        <v>744</v>
      </c>
      <c r="I48" s="38"/>
      <c r="J48" s="39"/>
      <c r="K48" s="39">
        <v>189</v>
      </c>
      <c r="L48" s="39">
        <v>147</v>
      </c>
      <c r="M48" s="39"/>
      <c r="N48" s="39">
        <v>408</v>
      </c>
      <c r="O48" s="37">
        <v>744</v>
      </c>
    </row>
    <row r="49" spans="2:15" ht="16.05" customHeight="1" x14ac:dyDescent="0.25">
      <c r="B49" s="33" t="s">
        <v>119</v>
      </c>
      <c r="C49" s="38"/>
      <c r="D49" s="39"/>
      <c r="E49" s="39">
        <v>126</v>
      </c>
      <c r="F49" s="39">
        <v>210</v>
      </c>
      <c r="G49" s="39"/>
      <c r="H49" s="39">
        <v>384</v>
      </c>
      <c r="I49" s="38"/>
      <c r="J49" s="39"/>
      <c r="K49" s="39">
        <v>189</v>
      </c>
      <c r="L49" s="39">
        <v>147</v>
      </c>
      <c r="M49" s="39"/>
      <c r="N49" s="39">
        <v>384</v>
      </c>
      <c r="O49" s="37">
        <v>720</v>
      </c>
    </row>
    <row r="50" spans="2:15" ht="16.05" customHeight="1" x14ac:dyDescent="0.25">
      <c r="B50" s="33" t="s">
        <v>120</v>
      </c>
      <c r="C50" s="38"/>
      <c r="D50" s="39"/>
      <c r="E50" s="39"/>
      <c r="F50" s="39"/>
      <c r="G50" s="39">
        <v>368</v>
      </c>
      <c r="H50" s="39">
        <v>377</v>
      </c>
      <c r="I50" s="38"/>
      <c r="J50" s="39"/>
      <c r="K50" s="39"/>
      <c r="L50" s="39">
        <v>207</v>
      </c>
      <c r="M50" s="39">
        <v>161</v>
      </c>
      <c r="N50" s="39">
        <v>377</v>
      </c>
      <c r="O50" s="37">
        <v>745</v>
      </c>
    </row>
    <row r="51" spans="2:15" ht="16.05" customHeight="1" x14ac:dyDescent="0.25">
      <c r="B51" s="33" t="s">
        <v>121</v>
      </c>
      <c r="C51" s="38"/>
      <c r="D51" s="39"/>
      <c r="E51" s="39">
        <v>120</v>
      </c>
      <c r="F51" s="39">
        <v>200</v>
      </c>
      <c r="G51" s="39"/>
      <c r="H51" s="39">
        <v>400</v>
      </c>
      <c r="I51" s="38"/>
      <c r="J51" s="39">
        <v>180</v>
      </c>
      <c r="K51" s="39">
        <v>140</v>
      </c>
      <c r="L51" s="39"/>
      <c r="M51" s="39"/>
      <c r="N51" s="39">
        <v>400</v>
      </c>
      <c r="O51" s="37">
        <v>720</v>
      </c>
    </row>
    <row r="52" spans="2:15" ht="16.05" customHeight="1" x14ac:dyDescent="0.25">
      <c r="B52" s="41" t="s">
        <v>122</v>
      </c>
      <c r="C52" s="42">
        <v>120</v>
      </c>
      <c r="D52" s="43">
        <v>200</v>
      </c>
      <c r="E52" s="43"/>
      <c r="F52" s="43"/>
      <c r="G52" s="43"/>
      <c r="H52" s="43">
        <v>424</v>
      </c>
      <c r="I52" s="42">
        <v>180</v>
      </c>
      <c r="J52" s="43">
        <v>140</v>
      </c>
      <c r="K52" s="43"/>
      <c r="L52" s="43"/>
      <c r="M52" s="43"/>
      <c r="N52" s="43">
        <v>424</v>
      </c>
      <c r="O52" s="45">
        <v>744</v>
      </c>
    </row>
    <row r="53" spans="2:15" ht="16.05" customHeight="1" x14ac:dyDescent="0.25">
      <c r="B53" s="41" t="s">
        <v>110</v>
      </c>
      <c r="C53" s="46">
        <f>SUM(C41:C52)</f>
        <v>636</v>
      </c>
      <c r="D53" s="47">
        <f>SUM(D41:D52)</f>
        <v>884</v>
      </c>
      <c r="E53" s="47">
        <f>SUM(E41:E52)</f>
        <v>432</v>
      </c>
      <c r="F53" s="47">
        <f t="shared" ref="F53:N53" si="2">SUM(F41:F52)</f>
        <v>720</v>
      </c>
      <c r="G53" s="47">
        <f t="shared" si="2"/>
        <v>1072</v>
      </c>
      <c r="H53" s="47">
        <f t="shared" si="2"/>
        <v>5016</v>
      </c>
      <c r="I53" s="46">
        <f t="shared" si="2"/>
        <v>765</v>
      </c>
      <c r="J53" s="47">
        <f t="shared" si="2"/>
        <v>964</v>
      </c>
      <c r="K53" s="47">
        <f t="shared" si="2"/>
        <v>845</v>
      </c>
      <c r="L53" s="47">
        <f t="shared" si="2"/>
        <v>1037</v>
      </c>
      <c r="M53" s="47">
        <f t="shared" si="2"/>
        <v>469</v>
      </c>
      <c r="N53" s="47">
        <f t="shared" si="2"/>
        <v>4680</v>
      </c>
      <c r="O53" s="49">
        <f>SUM(O41:O52)</f>
        <v>8760</v>
      </c>
    </row>
    <row r="54" spans="2:15" ht="16.05" customHeight="1" x14ac:dyDescent="0.25"/>
  </sheetData>
  <sheetProtection algorithmName="SHA-512" hashValue="O+0T0iBq9ZHrEj1rMc1CUoCY+QQwtkueC8BVu2uG+s0GLFKhOalIrx0rGO68DxUlRDfpTYnXcOPj1WTCTZ4PPQ==" saltValue="wihMJYsPLBhn56yA/7n+cA==" spinCount="100000" sheet="1" objects="1" scenarios="1"/>
  <mergeCells count="8">
    <mergeCell ref="C39:E39"/>
    <mergeCell ref="I39:N39"/>
    <mergeCell ref="C4:L4"/>
    <mergeCell ref="C5:E5"/>
    <mergeCell ref="F5:K5"/>
    <mergeCell ref="C21:L21"/>
    <mergeCell ref="C22:E22"/>
    <mergeCell ref="C38:O3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tabSelected="1" workbookViewId="0">
      <selection activeCell="A24" sqref="A24"/>
    </sheetView>
  </sheetViews>
  <sheetFormatPr baseColWidth="10" defaultRowHeight="14.4" x14ac:dyDescent="0.3"/>
  <sheetData>
    <row r="1" spans="1:16" x14ac:dyDescent="0.3">
      <c r="A1" s="27"/>
      <c r="B1" s="13"/>
      <c r="C1" s="13"/>
      <c r="D1" s="1"/>
      <c r="E1" s="27"/>
      <c r="F1" s="13"/>
      <c r="G1" s="13"/>
      <c r="H1" s="13"/>
      <c r="I1" s="13"/>
      <c r="J1" s="13"/>
      <c r="K1" s="13"/>
      <c r="L1" s="13"/>
      <c r="M1" s="13"/>
      <c r="N1" s="13"/>
      <c r="O1" s="13"/>
      <c r="P1" s="27"/>
    </row>
    <row r="2" spans="1:16" x14ac:dyDescent="0.3">
      <c r="A2" s="27"/>
      <c r="B2" s="13"/>
      <c r="C2" s="13"/>
      <c r="D2" s="2"/>
      <c r="E2" s="13"/>
      <c r="F2" s="13"/>
      <c r="G2" s="13"/>
      <c r="H2" s="13"/>
      <c r="I2" s="13"/>
      <c r="J2" s="13"/>
      <c r="K2" s="13"/>
      <c r="L2" s="13"/>
      <c r="M2" s="13"/>
      <c r="N2" s="13"/>
      <c r="O2" s="13"/>
      <c r="P2" s="27"/>
    </row>
    <row r="3" spans="1:16" x14ac:dyDescent="0.3">
      <c r="A3" s="27"/>
      <c r="B3" s="13"/>
      <c r="C3" s="13"/>
      <c r="D3" s="13"/>
      <c r="E3" s="13"/>
      <c r="F3" s="2"/>
      <c r="G3" s="13"/>
      <c r="H3" s="13"/>
      <c r="I3" s="13"/>
      <c r="J3" s="13"/>
      <c r="K3" s="13"/>
      <c r="L3" s="13"/>
      <c r="M3" s="13"/>
      <c r="N3" s="13"/>
      <c r="O3" s="13"/>
      <c r="P3" s="27"/>
    </row>
    <row r="4" spans="1:16" x14ac:dyDescent="0.3">
      <c r="A4" s="27"/>
      <c r="B4" s="28" t="s">
        <v>101</v>
      </c>
      <c r="C4" s="96" t="s">
        <v>102</v>
      </c>
      <c r="D4" s="82"/>
      <c r="E4" s="82"/>
      <c r="F4" s="82"/>
      <c r="G4" s="82"/>
      <c r="H4" s="82"/>
      <c r="I4" s="82"/>
      <c r="J4" s="82"/>
      <c r="K4" s="82"/>
      <c r="L4" s="97"/>
      <c r="M4" s="27"/>
      <c r="N4" s="27"/>
      <c r="O4" s="27"/>
      <c r="P4" s="27"/>
    </row>
    <row r="5" spans="1:16" x14ac:dyDescent="0.3">
      <c r="A5" s="27"/>
      <c r="B5" s="29"/>
      <c r="C5" s="84" t="s">
        <v>0</v>
      </c>
      <c r="D5" s="84"/>
      <c r="E5" s="84"/>
      <c r="F5" s="82" t="s">
        <v>0</v>
      </c>
      <c r="G5" s="82"/>
      <c r="H5" s="82"/>
      <c r="I5" s="82"/>
      <c r="J5" s="82"/>
      <c r="K5" s="97"/>
      <c r="L5" s="30"/>
      <c r="M5" s="27"/>
      <c r="N5" s="27"/>
      <c r="O5" s="27"/>
      <c r="P5" s="27"/>
    </row>
    <row r="6" spans="1:16" x14ac:dyDescent="0.3">
      <c r="A6" s="27"/>
      <c r="B6" s="28" t="s">
        <v>103</v>
      </c>
      <c r="C6" s="31" t="s">
        <v>104</v>
      </c>
      <c r="D6" s="31" t="s">
        <v>105</v>
      </c>
      <c r="E6" s="31" t="s">
        <v>106</v>
      </c>
      <c r="F6" s="31" t="s">
        <v>104</v>
      </c>
      <c r="G6" s="31" t="s">
        <v>105</v>
      </c>
      <c r="H6" s="31" t="s">
        <v>106</v>
      </c>
      <c r="I6" s="31" t="s">
        <v>107</v>
      </c>
      <c r="J6" s="31" t="s">
        <v>108</v>
      </c>
      <c r="K6" s="31" t="s">
        <v>109</v>
      </c>
      <c r="L6" s="32" t="s">
        <v>110</v>
      </c>
      <c r="M6" s="27"/>
      <c r="N6" s="27"/>
      <c r="O6" s="27"/>
      <c r="P6" s="27"/>
    </row>
    <row r="7" spans="1:16" x14ac:dyDescent="0.3">
      <c r="A7" s="27"/>
      <c r="B7" s="33" t="s">
        <v>111</v>
      </c>
      <c r="C7" s="34">
        <v>124</v>
      </c>
      <c r="D7" s="35">
        <v>372</v>
      </c>
      <c r="E7" s="36">
        <v>248</v>
      </c>
      <c r="F7" s="34"/>
      <c r="G7" s="35">
        <v>198</v>
      </c>
      <c r="H7" s="35"/>
      <c r="I7" s="35">
        <v>154</v>
      </c>
      <c r="J7" s="35"/>
      <c r="K7" s="35">
        <v>392</v>
      </c>
      <c r="L7" s="37">
        <v>744</v>
      </c>
      <c r="M7" s="27"/>
      <c r="N7" s="27"/>
      <c r="O7" s="27"/>
      <c r="P7" s="27"/>
    </row>
    <row r="8" spans="1:16" x14ac:dyDescent="0.3">
      <c r="A8" s="27"/>
      <c r="B8" s="33" t="s">
        <v>112</v>
      </c>
      <c r="C8" s="38">
        <v>112</v>
      </c>
      <c r="D8" s="39">
        <v>336</v>
      </c>
      <c r="E8" s="40">
        <v>224</v>
      </c>
      <c r="F8" s="38"/>
      <c r="G8" s="39">
        <v>180</v>
      </c>
      <c r="H8" s="39"/>
      <c r="I8" s="39">
        <v>140</v>
      </c>
      <c r="J8" s="39"/>
      <c r="K8" s="39">
        <v>352</v>
      </c>
      <c r="L8" s="37">
        <v>672</v>
      </c>
      <c r="M8" s="27"/>
      <c r="N8" s="27"/>
      <c r="O8" s="27"/>
      <c r="P8" s="27"/>
    </row>
    <row r="9" spans="1:16" x14ac:dyDescent="0.3">
      <c r="A9" s="27"/>
      <c r="B9" s="33" t="s">
        <v>113</v>
      </c>
      <c r="C9" s="38">
        <v>124</v>
      </c>
      <c r="D9" s="39">
        <v>372</v>
      </c>
      <c r="E9" s="40">
        <v>247</v>
      </c>
      <c r="F9" s="38"/>
      <c r="G9" s="39">
        <v>189</v>
      </c>
      <c r="H9" s="39"/>
      <c r="I9" s="39">
        <v>147</v>
      </c>
      <c r="J9" s="39"/>
      <c r="K9" s="39">
        <v>407</v>
      </c>
      <c r="L9" s="37">
        <v>743</v>
      </c>
      <c r="M9" s="27"/>
      <c r="N9" s="27"/>
      <c r="O9" s="27"/>
      <c r="P9" s="27"/>
    </row>
    <row r="10" spans="1:16" x14ac:dyDescent="0.3">
      <c r="A10" s="27"/>
      <c r="B10" s="33" t="s">
        <v>114</v>
      </c>
      <c r="C10" s="38">
        <v>120</v>
      </c>
      <c r="D10" s="39">
        <v>360</v>
      </c>
      <c r="E10" s="40">
        <v>240</v>
      </c>
      <c r="F10" s="38"/>
      <c r="G10" s="39"/>
      <c r="H10" s="39"/>
      <c r="I10" s="39">
        <v>198</v>
      </c>
      <c r="J10" s="39">
        <v>154</v>
      </c>
      <c r="K10" s="39">
        <v>368</v>
      </c>
      <c r="L10" s="37">
        <v>720</v>
      </c>
      <c r="M10" s="27"/>
      <c r="N10" s="27"/>
      <c r="O10" s="27"/>
      <c r="P10" s="27"/>
    </row>
    <row r="11" spans="1:16" x14ac:dyDescent="0.3">
      <c r="A11" s="27"/>
      <c r="B11" s="33" t="s">
        <v>115</v>
      </c>
      <c r="C11" s="38">
        <v>124</v>
      </c>
      <c r="D11" s="39">
        <v>372</v>
      </c>
      <c r="E11" s="40">
        <v>248</v>
      </c>
      <c r="F11" s="38"/>
      <c r="G11" s="39"/>
      <c r="H11" s="39"/>
      <c r="I11" s="39">
        <v>198</v>
      </c>
      <c r="J11" s="39">
        <v>154</v>
      </c>
      <c r="K11" s="39">
        <v>392</v>
      </c>
      <c r="L11" s="37">
        <v>744</v>
      </c>
      <c r="M11" s="27"/>
      <c r="N11" s="27"/>
      <c r="O11" s="27"/>
      <c r="P11" s="27"/>
    </row>
    <row r="12" spans="1:16" x14ac:dyDescent="0.3">
      <c r="A12" s="27"/>
      <c r="B12" s="33" t="s">
        <v>116</v>
      </c>
      <c r="C12" s="38">
        <v>120</v>
      </c>
      <c r="D12" s="39">
        <v>360</v>
      </c>
      <c r="E12" s="40">
        <v>240</v>
      </c>
      <c r="F12" s="38"/>
      <c r="G12" s="39"/>
      <c r="H12" s="39"/>
      <c r="I12" s="39">
        <v>180</v>
      </c>
      <c r="J12" s="39">
        <v>140</v>
      </c>
      <c r="K12" s="39">
        <v>400</v>
      </c>
      <c r="L12" s="37">
        <v>720</v>
      </c>
      <c r="M12" s="27"/>
      <c r="N12" s="27"/>
      <c r="O12" s="27"/>
      <c r="P12" s="27"/>
    </row>
    <row r="13" spans="1:16" x14ac:dyDescent="0.3">
      <c r="A13" s="27"/>
      <c r="B13" s="33" t="s">
        <v>117</v>
      </c>
      <c r="C13" s="38">
        <v>124</v>
      </c>
      <c r="D13" s="39">
        <v>372</v>
      </c>
      <c r="E13" s="40">
        <v>248</v>
      </c>
      <c r="F13" s="38">
        <v>207</v>
      </c>
      <c r="G13" s="39"/>
      <c r="H13" s="39">
        <v>161</v>
      </c>
      <c r="I13" s="39"/>
      <c r="J13" s="39"/>
      <c r="K13" s="39">
        <v>376</v>
      </c>
      <c r="L13" s="37">
        <v>744</v>
      </c>
      <c r="M13" s="27"/>
      <c r="N13" s="27"/>
      <c r="O13" s="27"/>
      <c r="P13" s="27"/>
    </row>
    <row r="14" spans="1:16" x14ac:dyDescent="0.3">
      <c r="A14" s="27"/>
      <c r="B14" s="33" t="s">
        <v>118</v>
      </c>
      <c r="C14" s="38">
        <v>124</v>
      </c>
      <c r="D14" s="39">
        <v>372</v>
      </c>
      <c r="E14" s="40">
        <v>248</v>
      </c>
      <c r="F14" s="38">
        <v>189</v>
      </c>
      <c r="G14" s="39"/>
      <c r="H14" s="39">
        <v>147</v>
      </c>
      <c r="I14" s="39"/>
      <c r="J14" s="39"/>
      <c r="K14" s="39">
        <v>408</v>
      </c>
      <c r="L14" s="37">
        <v>744</v>
      </c>
      <c r="M14" s="27"/>
      <c r="N14" s="27"/>
      <c r="O14" s="27"/>
      <c r="P14" s="27"/>
    </row>
    <row r="15" spans="1:16" x14ac:dyDescent="0.3">
      <c r="A15" s="27"/>
      <c r="B15" s="33" t="s">
        <v>119</v>
      </c>
      <c r="C15" s="38">
        <v>120</v>
      </c>
      <c r="D15" s="39">
        <v>360</v>
      </c>
      <c r="E15" s="40">
        <v>240</v>
      </c>
      <c r="F15" s="38">
        <v>189</v>
      </c>
      <c r="G15" s="39"/>
      <c r="H15" s="39">
        <v>147</v>
      </c>
      <c r="I15" s="39"/>
      <c r="J15" s="39"/>
      <c r="K15" s="39">
        <v>384</v>
      </c>
      <c r="L15" s="37">
        <v>720</v>
      </c>
      <c r="M15" s="27"/>
      <c r="N15" s="27"/>
      <c r="O15" s="27"/>
      <c r="P15" s="27"/>
    </row>
    <row r="16" spans="1:16" x14ac:dyDescent="0.3">
      <c r="A16" s="27"/>
      <c r="B16" s="33" t="s">
        <v>120</v>
      </c>
      <c r="C16" s="38">
        <v>124</v>
      </c>
      <c r="D16" s="39">
        <v>372</v>
      </c>
      <c r="E16" s="40">
        <v>249</v>
      </c>
      <c r="F16" s="38">
        <v>207</v>
      </c>
      <c r="G16" s="39"/>
      <c r="H16" s="39">
        <v>161</v>
      </c>
      <c r="I16" s="39"/>
      <c r="J16" s="39"/>
      <c r="K16" s="39">
        <v>377</v>
      </c>
      <c r="L16" s="37">
        <v>745</v>
      </c>
      <c r="M16" s="27"/>
      <c r="N16" s="27"/>
      <c r="O16" s="27"/>
      <c r="P16" s="27"/>
    </row>
    <row r="17" spans="1:16" x14ac:dyDescent="0.3">
      <c r="A17" s="27"/>
      <c r="B17" s="33" t="s">
        <v>121</v>
      </c>
      <c r="C17" s="38">
        <v>120</v>
      </c>
      <c r="D17" s="39">
        <v>360</v>
      </c>
      <c r="E17" s="40">
        <v>240</v>
      </c>
      <c r="F17" s="38"/>
      <c r="G17" s="39">
        <v>180</v>
      </c>
      <c r="H17" s="39">
        <v>140</v>
      </c>
      <c r="I17" s="39"/>
      <c r="J17" s="39"/>
      <c r="K17" s="39">
        <v>400</v>
      </c>
      <c r="L17" s="37">
        <v>720</v>
      </c>
      <c r="M17" s="27"/>
      <c r="N17" s="27"/>
      <c r="O17" s="27"/>
      <c r="P17" s="27"/>
    </row>
    <row r="18" spans="1:16" x14ac:dyDescent="0.3">
      <c r="A18" s="27"/>
      <c r="B18" s="41" t="s">
        <v>122</v>
      </c>
      <c r="C18" s="42">
        <v>124</v>
      </c>
      <c r="D18" s="43">
        <v>372</v>
      </c>
      <c r="E18" s="44">
        <v>248</v>
      </c>
      <c r="F18" s="42"/>
      <c r="G18" s="43">
        <v>180</v>
      </c>
      <c r="H18" s="43">
        <v>140</v>
      </c>
      <c r="I18" s="43"/>
      <c r="J18" s="43"/>
      <c r="K18" s="43">
        <v>424</v>
      </c>
      <c r="L18" s="45">
        <v>744</v>
      </c>
      <c r="M18" s="27"/>
      <c r="N18" s="27"/>
      <c r="O18" s="27"/>
      <c r="P18" s="27"/>
    </row>
    <row r="19" spans="1:16" x14ac:dyDescent="0.3">
      <c r="A19" s="27"/>
      <c r="B19" s="41" t="s">
        <v>110</v>
      </c>
      <c r="C19" s="46">
        <f>SUM(C7:C18)</f>
        <v>1460</v>
      </c>
      <c r="D19" s="47">
        <f>SUM(D7:D18)</f>
        <v>4380</v>
      </c>
      <c r="E19" s="48">
        <f>SUM(E7:E18)</f>
        <v>2920</v>
      </c>
      <c r="F19" s="46">
        <f t="shared" ref="F19:K19" si="0">SUM(F7:F18)</f>
        <v>792</v>
      </c>
      <c r="G19" s="47">
        <f t="shared" si="0"/>
        <v>927</v>
      </c>
      <c r="H19" s="47">
        <f t="shared" si="0"/>
        <v>896</v>
      </c>
      <c r="I19" s="47">
        <f t="shared" si="0"/>
        <v>1017</v>
      </c>
      <c r="J19" s="47">
        <f t="shared" si="0"/>
        <v>448</v>
      </c>
      <c r="K19" s="47">
        <f t="shared" si="0"/>
        <v>4680</v>
      </c>
      <c r="L19" s="49">
        <f>SUM(L7:L18)</f>
        <v>8760</v>
      </c>
      <c r="M19" s="27"/>
      <c r="N19" s="27"/>
      <c r="O19" s="27"/>
      <c r="P19" s="27"/>
    </row>
    <row r="20" spans="1:16" x14ac:dyDescent="0.3">
      <c r="A20" s="27"/>
      <c r="B20" s="13"/>
      <c r="C20" s="13"/>
      <c r="D20" s="13"/>
      <c r="E20" s="13"/>
      <c r="F20" s="13"/>
      <c r="G20" s="13"/>
      <c r="H20" s="13"/>
      <c r="I20" s="13"/>
      <c r="J20" s="13"/>
      <c r="K20" s="13"/>
      <c r="L20" s="13"/>
      <c r="M20" s="13"/>
      <c r="N20" s="13"/>
      <c r="O20" s="13"/>
      <c r="P20" s="27"/>
    </row>
    <row r="21" spans="1:16" x14ac:dyDescent="0.3">
      <c r="A21" s="27"/>
      <c r="B21" s="50" t="s">
        <v>123</v>
      </c>
      <c r="C21" s="98" t="s">
        <v>102</v>
      </c>
      <c r="D21" s="99"/>
      <c r="E21" s="99"/>
      <c r="F21" s="99"/>
      <c r="G21" s="99"/>
      <c r="H21" s="99"/>
      <c r="I21" s="99"/>
      <c r="J21" s="99"/>
      <c r="K21" s="99"/>
      <c r="L21" s="100"/>
      <c r="M21" s="13"/>
      <c r="N21" s="13"/>
      <c r="O21" s="13"/>
      <c r="P21" s="27"/>
    </row>
    <row r="22" spans="1:16" x14ac:dyDescent="0.3">
      <c r="A22" s="27"/>
      <c r="B22" s="51"/>
      <c r="C22" s="101" t="s">
        <v>0</v>
      </c>
      <c r="D22" s="101"/>
      <c r="E22" s="101"/>
      <c r="F22" s="52" t="s">
        <v>0</v>
      </c>
      <c r="G22" s="52"/>
      <c r="H22" s="52"/>
      <c r="I22" s="52"/>
      <c r="J22" s="52"/>
      <c r="K22" s="52"/>
      <c r="L22" s="53"/>
      <c r="M22" s="13"/>
      <c r="N22" s="13"/>
      <c r="O22" s="13"/>
      <c r="P22" s="27"/>
    </row>
    <row r="23" spans="1:16" x14ac:dyDescent="0.3">
      <c r="A23" s="27"/>
      <c r="B23" s="50" t="s">
        <v>103</v>
      </c>
      <c r="C23" s="54" t="s">
        <v>104</v>
      </c>
      <c r="D23" s="54" t="s">
        <v>105</v>
      </c>
      <c r="E23" s="54" t="s">
        <v>106</v>
      </c>
      <c r="F23" s="54"/>
      <c r="G23" s="54"/>
      <c r="H23" s="54"/>
      <c r="I23" s="54"/>
      <c r="J23" s="54"/>
      <c r="K23" s="54"/>
      <c r="L23" s="55" t="s">
        <v>110</v>
      </c>
      <c r="M23" s="13"/>
      <c r="N23" s="13"/>
      <c r="O23" s="13"/>
      <c r="P23" s="27"/>
    </row>
    <row r="24" spans="1:16" x14ac:dyDescent="0.3">
      <c r="A24" s="27"/>
      <c r="B24" s="33" t="s">
        <v>111</v>
      </c>
      <c r="C24" s="34">
        <v>132</v>
      </c>
      <c r="D24" s="35">
        <v>274</v>
      </c>
      <c r="E24" s="36">
        <v>338</v>
      </c>
      <c r="F24" s="34"/>
      <c r="G24" s="35">
        <v>198</v>
      </c>
      <c r="H24" s="35"/>
      <c r="I24" s="35">
        <v>154</v>
      </c>
      <c r="J24" s="35"/>
      <c r="K24" s="35">
        <v>392</v>
      </c>
      <c r="L24" s="37">
        <v>744</v>
      </c>
      <c r="M24" s="13"/>
      <c r="N24" s="13"/>
      <c r="O24" s="13"/>
      <c r="P24" s="27"/>
    </row>
    <row r="25" spans="1:16" x14ac:dyDescent="0.3">
      <c r="A25" s="27"/>
      <c r="B25" s="33" t="s">
        <v>112</v>
      </c>
      <c r="C25" s="38">
        <v>120</v>
      </c>
      <c r="D25" s="39">
        <v>248</v>
      </c>
      <c r="E25" s="40">
        <v>304</v>
      </c>
      <c r="F25" s="38"/>
      <c r="G25" s="39">
        <v>180</v>
      </c>
      <c r="H25" s="39"/>
      <c r="I25" s="39">
        <v>140</v>
      </c>
      <c r="J25" s="39"/>
      <c r="K25" s="39">
        <v>352</v>
      </c>
      <c r="L25" s="37">
        <v>672</v>
      </c>
      <c r="M25" s="13"/>
      <c r="N25" s="13"/>
      <c r="O25" s="13"/>
      <c r="P25" s="27"/>
    </row>
    <row r="26" spans="1:16" x14ac:dyDescent="0.3">
      <c r="A26" s="27"/>
      <c r="B26" s="33" t="s">
        <v>113</v>
      </c>
      <c r="C26" s="38">
        <v>126</v>
      </c>
      <c r="D26" s="39">
        <v>270</v>
      </c>
      <c r="E26" s="40">
        <v>347</v>
      </c>
      <c r="F26" s="38"/>
      <c r="G26" s="39">
        <v>189</v>
      </c>
      <c r="H26" s="39"/>
      <c r="I26" s="39">
        <v>147</v>
      </c>
      <c r="J26" s="39"/>
      <c r="K26" s="39">
        <v>407</v>
      </c>
      <c r="L26" s="37">
        <v>743</v>
      </c>
      <c r="M26" s="13"/>
      <c r="N26" s="13"/>
      <c r="O26" s="13"/>
      <c r="P26" s="27"/>
    </row>
    <row r="27" spans="1:16" x14ac:dyDescent="0.3">
      <c r="A27" s="27"/>
      <c r="B27" s="33" t="s">
        <v>114</v>
      </c>
      <c r="C27" s="38">
        <v>132</v>
      </c>
      <c r="D27" s="39">
        <v>268</v>
      </c>
      <c r="E27" s="40">
        <v>320</v>
      </c>
      <c r="F27" s="38"/>
      <c r="G27" s="39"/>
      <c r="H27" s="39"/>
      <c r="I27" s="39">
        <v>198</v>
      </c>
      <c r="J27" s="39">
        <v>154</v>
      </c>
      <c r="K27" s="39">
        <v>368</v>
      </c>
      <c r="L27" s="37">
        <v>720</v>
      </c>
      <c r="M27" s="13"/>
      <c r="N27" s="13"/>
      <c r="O27" s="13"/>
      <c r="P27" s="27"/>
    </row>
    <row r="28" spans="1:16" x14ac:dyDescent="0.3">
      <c r="A28" s="27"/>
      <c r="B28" s="33" t="s">
        <v>115</v>
      </c>
      <c r="C28" s="38">
        <v>132</v>
      </c>
      <c r="D28" s="39">
        <v>274</v>
      </c>
      <c r="E28" s="40">
        <v>338</v>
      </c>
      <c r="F28" s="38"/>
      <c r="G28" s="39"/>
      <c r="H28" s="39"/>
      <c r="I28" s="39">
        <v>198</v>
      </c>
      <c r="J28" s="39">
        <v>154</v>
      </c>
      <c r="K28" s="39">
        <v>392</v>
      </c>
      <c r="L28" s="37">
        <v>744</v>
      </c>
      <c r="M28" s="13"/>
      <c r="N28" s="13"/>
      <c r="O28" s="13"/>
      <c r="P28" s="27"/>
    </row>
    <row r="29" spans="1:16" x14ac:dyDescent="0.3">
      <c r="A29" s="27"/>
      <c r="B29" s="33" t="s">
        <v>116</v>
      </c>
      <c r="C29" s="38">
        <v>120</v>
      </c>
      <c r="D29" s="39">
        <v>260</v>
      </c>
      <c r="E29" s="40">
        <v>340</v>
      </c>
      <c r="F29" s="38"/>
      <c r="G29" s="39"/>
      <c r="H29" s="39"/>
      <c r="I29" s="39">
        <v>180</v>
      </c>
      <c r="J29" s="39">
        <v>140</v>
      </c>
      <c r="K29" s="39">
        <v>400</v>
      </c>
      <c r="L29" s="37">
        <v>720</v>
      </c>
      <c r="M29" s="13"/>
      <c r="N29" s="13"/>
      <c r="O29" s="13"/>
      <c r="P29" s="27"/>
    </row>
    <row r="30" spans="1:16" x14ac:dyDescent="0.3">
      <c r="A30" s="27"/>
      <c r="B30" s="33" t="s">
        <v>117</v>
      </c>
      <c r="C30" s="38">
        <v>138</v>
      </c>
      <c r="D30" s="39">
        <v>278</v>
      </c>
      <c r="E30" s="40">
        <v>328</v>
      </c>
      <c r="F30" s="38">
        <v>207</v>
      </c>
      <c r="G30" s="39"/>
      <c r="H30" s="39">
        <v>161</v>
      </c>
      <c r="I30" s="39"/>
      <c r="J30" s="39"/>
      <c r="K30" s="39">
        <v>376</v>
      </c>
      <c r="L30" s="37">
        <v>744</v>
      </c>
      <c r="M30" s="13"/>
      <c r="N30" s="13"/>
      <c r="O30" s="13"/>
      <c r="P30" s="27"/>
    </row>
    <row r="31" spans="1:16" x14ac:dyDescent="0.3">
      <c r="A31" s="27"/>
      <c r="B31" s="33" t="s">
        <v>118</v>
      </c>
      <c r="C31" s="38">
        <v>126</v>
      </c>
      <c r="D31" s="39">
        <v>270</v>
      </c>
      <c r="E31" s="40">
        <v>348</v>
      </c>
      <c r="F31" s="38">
        <v>189</v>
      </c>
      <c r="G31" s="39"/>
      <c r="H31" s="39">
        <v>147</v>
      </c>
      <c r="I31" s="39"/>
      <c r="J31" s="39"/>
      <c r="K31" s="39">
        <v>408</v>
      </c>
      <c r="L31" s="37">
        <v>744</v>
      </c>
      <c r="M31" s="13"/>
      <c r="N31" s="13"/>
      <c r="O31" s="13"/>
      <c r="P31" s="27"/>
    </row>
    <row r="32" spans="1:16" x14ac:dyDescent="0.3">
      <c r="A32" s="27"/>
      <c r="B32" s="33" t="s">
        <v>119</v>
      </c>
      <c r="C32" s="38">
        <v>126</v>
      </c>
      <c r="D32" s="39">
        <v>264</v>
      </c>
      <c r="E32" s="40">
        <v>330</v>
      </c>
      <c r="F32" s="38">
        <v>189</v>
      </c>
      <c r="G32" s="39"/>
      <c r="H32" s="39">
        <v>147</v>
      </c>
      <c r="I32" s="39"/>
      <c r="J32" s="39"/>
      <c r="K32" s="39">
        <v>384</v>
      </c>
      <c r="L32" s="37">
        <v>720</v>
      </c>
      <c r="M32" s="13"/>
      <c r="N32" s="13"/>
      <c r="O32" s="13"/>
      <c r="P32" s="27"/>
    </row>
    <row r="33" spans="1:16" x14ac:dyDescent="0.3">
      <c r="A33" s="27"/>
      <c r="B33" s="33" t="s">
        <v>120</v>
      </c>
      <c r="C33" s="38">
        <v>138</v>
      </c>
      <c r="D33" s="39">
        <v>278</v>
      </c>
      <c r="E33" s="40">
        <v>329</v>
      </c>
      <c r="F33" s="38">
        <v>207</v>
      </c>
      <c r="G33" s="39"/>
      <c r="H33" s="39">
        <v>161</v>
      </c>
      <c r="I33" s="39"/>
      <c r="J33" s="39"/>
      <c r="K33" s="39">
        <v>377</v>
      </c>
      <c r="L33" s="37">
        <v>745</v>
      </c>
      <c r="M33" s="13"/>
      <c r="N33" s="13"/>
      <c r="O33" s="13"/>
      <c r="P33" s="27"/>
    </row>
    <row r="34" spans="1:16" x14ac:dyDescent="0.3">
      <c r="A34" s="27"/>
      <c r="B34" s="33" t="s">
        <v>121</v>
      </c>
      <c r="C34" s="38">
        <v>120</v>
      </c>
      <c r="D34" s="39">
        <v>260</v>
      </c>
      <c r="E34" s="40">
        <v>340</v>
      </c>
      <c r="F34" s="38"/>
      <c r="G34" s="39">
        <v>180</v>
      </c>
      <c r="H34" s="39">
        <v>140</v>
      </c>
      <c r="I34" s="39"/>
      <c r="J34" s="39"/>
      <c r="K34" s="39">
        <v>400</v>
      </c>
      <c r="L34" s="37">
        <v>720</v>
      </c>
      <c r="M34" s="13"/>
      <c r="N34" s="13"/>
      <c r="O34" s="13"/>
      <c r="P34" s="27"/>
    </row>
    <row r="35" spans="1:16" x14ac:dyDescent="0.3">
      <c r="A35" s="27"/>
      <c r="B35" s="41" t="s">
        <v>122</v>
      </c>
      <c r="C35" s="42">
        <v>120</v>
      </c>
      <c r="D35" s="43">
        <v>266</v>
      </c>
      <c r="E35" s="44">
        <v>358</v>
      </c>
      <c r="F35" s="42"/>
      <c r="G35" s="43">
        <v>180</v>
      </c>
      <c r="H35" s="43">
        <v>140</v>
      </c>
      <c r="I35" s="43"/>
      <c r="J35" s="43"/>
      <c r="K35" s="43">
        <v>424</v>
      </c>
      <c r="L35" s="45">
        <v>744</v>
      </c>
      <c r="M35" s="13"/>
      <c r="N35" s="13"/>
      <c r="O35" s="13"/>
      <c r="P35" s="27"/>
    </row>
    <row r="36" spans="1:16" x14ac:dyDescent="0.3">
      <c r="A36" s="27"/>
      <c r="B36" s="41" t="s">
        <v>110</v>
      </c>
      <c r="C36" s="46">
        <f>SUM(C24:C35)</f>
        <v>1530</v>
      </c>
      <c r="D36" s="47">
        <f>SUM(D24:D35)</f>
        <v>3210</v>
      </c>
      <c r="E36" s="48">
        <f>SUM(E24:E35)</f>
        <v>4020</v>
      </c>
      <c r="F36" s="46">
        <f t="shared" ref="F36:K36" si="1">SUM(F24:F35)</f>
        <v>792</v>
      </c>
      <c r="G36" s="47">
        <f t="shared" si="1"/>
        <v>927</v>
      </c>
      <c r="H36" s="47">
        <f t="shared" si="1"/>
        <v>896</v>
      </c>
      <c r="I36" s="47">
        <f t="shared" si="1"/>
        <v>1017</v>
      </c>
      <c r="J36" s="47">
        <f t="shared" si="1"/>
        <v>448</v>
      </c>
      <c r="K36" s="47">
        <f t="shared" si="1"/>
        <v>4680</v>
      </c>
      <c r="L36" s="49">
        <f>SUM(L24:L35)</f>
        <v>8760</v>
      </c>
      <c r="M36" s="13"/>
      <c r="N36" s="13"/>
      <c r="O36" s="13"/>
      <c r="P36" s="27"/>
    </row>
    <row r="37" spans="1:16" x14ac:dyDescent="0.3">
      <c r="A37" s="27"/>
      <c r="B37" s="13"/>
      <c r="C37" s="13"/>
      <c r="D37" s="13"/>
      <c r="E37" s="13"/>
      <c r="F37" s="13"/>
      <c r="G37" s="13"/>
      <c r="H37" s="13"/>
      <c r="I37" s="13"/>
      <c r="J37" s="13"/>
      <c r="K37" s="13"/>
      <c r="L37" s="13"/>
      <c r="M37" s="13"/>
      <c r="N37" s="13"/>
      <c r="O37" s="13"/>
      <c r="P37" s="27"/>
    </row>
    <row r="38" spans="1:16" x14ac:dyDescent="0.3">
      <c r="A38" s="27"/>
      <c r="B38" s="56" t="s">
        <v>124</v>
      </c>
      <c r="C38" s="102" t="s">
        <v>102</v>
      </c>
      <c r="D38" s="103"/>
      <c r="E38" s="103"/>
      <c r="F38" s="103"/>
      <c r="G38" s="103"/>
      <c r="H38" s="103"/>
      <c r="I38" s="103"/>
      <c r="J38" s="103"/>
      <c r="K38" s="103"/>
      <c r="L38" s="103"/>
      <c r="M38" s="103"/>
      <c r="N38" s="103"/>
      <c r="O38" s="104"/>
      <c r="P38" s="27"/>
    </row>
    <row r="39" spans="1:16" x14ac:dyDescent="0.3">
      <c r="A39" s="27"/>
      <c r="B39" s="57"/>
      <c r="C39" s="85" t="s">
        <v>0</v>
      </c>
      <c r="D39" s="85"/>
      <c r="E39" s="85"/>
      <c r="F39" s="16"/>
      <c r="G39" s="16"/>
      <c r="H39" s="16"/>
      <c r="I39" s="85" t="s">
        <v>0</v>
      </c>
      <c r="J39" s="85"/>
      <c r="K39" s="85"/>
      <c r="L39" s="85"/>
      <c r="M39" s="85"/>
      <c r="N39" s="85"/>
      <c r="O39" s="58"/>
      <c r="P39" s="27"/>
    </row>
    <row r="40" spans="1:16" x14ac:dyDescent="0.3">
      <c r="A40" s="27"/>
      <c r="B40" s="56" t="s">
        <v>103</v>
      </c>
      <c r="C40" s="59" t="s">
        <v>104</v>
      </c>
      <c r="D40" s="59" t="s">
        <v>105</v>
      </c>
      <c r="E40" s="59" t="s">
        <v>106</v>
      </c>
      <c r="F40" s="59" t="s">
        <v>107</v>
      </c>
      <c r="G40" s="59" t="s">
        <v>108</v>
      </c>
      <c r="H40" s="59" t="s">
        <v>109</v>
      </c>
      <c r="I40" s="59" t="s">
        <v>104</v>
      </c>
      <c r="J40" s="59" t="s">
        <v>105</v>
      </c>
      <c r="K40" s="59" t="s">
        <v>106</v>
      </c>
      <c r="L40" s="59" t="s">
        <v>107</v>
      </c>
      <c r="M40" s="59" t="s">
        <v>108</v>
      </c>
      <c r="N40" s="59" t="s">
        <v>109</v>
      </c>
      <c r="O40" s="60" t="s">
        <v>110</v>
      </c>
      <c r="P40" s="27"/>
    </row>
    <row r="41" spans="1:16" x14ac:dyDescent="0.3">
      <c r="A41" s="27"/>
      <c r="B41" s="33" t="s">
        <v>111</v>
      </c>
      <c r="C41" s="34"/>
      <c r="D41" s="35"/>
      <c r="E41" s="35">
        <v>132</v>
      </c>
      <c r="F41" s="35">
        <v>220</v>
      </c>
      <c r="G41" s="35"/>
      <c r="H41" s="35">
        <v>392</v>
      </c>
      <c r="I41" s="34"/>
      <c r="J41" s="35">
        <v>198</v>
      </c>
      <c r="K41" s="35"/>
      <c r="L41" s="35">
        <v>154</v>
      </c>
      <c r="M41" s="35"/>
      <c r="N41" s="35">
        <v>392</v>
      </c>
      <c r="O41" s="37">
        <v>744</v>
      </c>
      <c r="P41" s="27"/>
    </row>
    <row r="42" spans="1:16" x14ac:dyDescent="0.3">
      <c r="A42" s="27"/>
      <c r="B42" s="33" t="s">
        <v>112</v>
      </c>
      <c r="C42" s="38"/>
      <c r="D42" s="39"/>
      <c r="E42" s="39">
        <v>120</v>
      </c>
      <c r="F42" s="39">
        <v>200</v>
      </c>
      <c r="G42" s="39"/>
      <c r="H42" s="39">
        <v>352</v>
      </c>
      <c r="I42" s="38"/>
      <c r="J42" s="39">
        <v>180</v>
      </c>
      <c r="K42" s="39"/>
      <c r="L42" s="39">
        <v>140</v>
      </c>
      <c r="M42" s="39"/>
      <c r="N42" s="39">
        <v>352</v>
      </c>
      <c r="O42" s="37">
        <v>672</v>
      </c>
      <c r="P42" s="27"/>
    </row>
    <row r="43" spans="1:16" x14ac:dyDescent="0.3">
      <c r="A43" s="27"/>
      <c r="B43" s="33" t="s">
        <v>113</v>
      </c>
      <c r="C43" s="38"/>
      <c r="D43" s="39"/>
      <c r="E43" s="39"/>
      <c r="F43" s="39"/>
      <c r="G43" s="39">
        <v>336</v>
      </c>
      <c r="H43" s="39">
        <v>407</v>
      </c>
      <c r="I43" s="38"/>
      <c r="J43" s="39">
        <v>189</v>
      </c>
      <c r="K43" s="39"/>
      <c r="L43" s="39">
        <v>147</v>
      </c>
      <c r="M43" s="39"/>
      <c r="N43" s="39">
        <v>407</v>
      </c>
      <c r="O43" s="37">
        <v>743</v>
      </c>
      <c r="P43" s="27"/>
    </row>
    <row r="44" spans="1:16" x14ac:dyDescent="0.3">
      <c r="A44" s="27"/>
      <c r="B44" s="33" t="s">
        <v>114</v>
      </c>
      <c r="C44" s="38"/>
      <c r="D44" s="39"/>
      <c r="E44" s="39"/>
      <c r="F44" s="39"/>
      <c r="G44" s="39">
        <v>352</v>
      </c>
      <c r="H44" s="39">
        <v>368</v>
      </c>
      <c r="I44" s="38"/>
      <c r="J44" s="39"/>
      <c r="K44" s="39"/>
      <c r="L44" s="39">
        <v>198</v>
      </c>
      <c r="M44" s="39">
        <v>154</v>
      </c>
      <c r="N44" s="39">
        <v>368</v>
      </c>
      <c r="O44" s="37">
        <v>720</v>
      </c>
      <c r="P44" s="27"/>
    </row>
    <row r="45" spans="1:16" x14ac:dyDescent="0.3">
      <c r="A45" s="27"/>
      <c r="B45" s="33" t="s">
        <v>115</v>
      </c>
      <c r="C45" s="38"/>
      <c r="D45" s="39"/>
      <c r="E45" s="39"/>
      <c r="F45" s="39"/>
      <c r="G45" s="39"/>
      <c r="H45" s="39">
        <v>744</v>
      </c>
      <c r="I45" s="38"/>
      <c r="J45" s="39"/>
      <c r="K45" s="39"/>
      <c r="L45" s="39">
        <v>198</v>
      </c>
      <c r="M45" s="39">
        <v>154</v>
      </c>
      <c r="N45" s="39">
        <v>392</v>
      </c>
      <c r="O45" s="37">
        <v>744</v>
      </c>
      <c r="P45" s="27"/>
    </row>
    <row r="46" spans="1:16" x14ac:dyDescent="0.3">
      <c r="A46" s="27"/>
      <c r="B46" s="33" t="s">
        <v>116</v>
      </c>
      <c r="C46" s="38"/>
      <c r="D46" s="39"/>
      <c r="E46" s="39"/>
      <c r="F46" s="39"/>
      <c r="G46" s="39">
        <v>320</v>
      </c>
      <c r="H46" s="39">
        <v>400</v>
      </c>
      <c r="I46" s="38"/>
      <c r="J46" s="39"/>
      <c r="K46" s="39"/>
      <c r="L46" s="39">
        <v>180</v>
      </c>
      <c r="M46" s="39">
        <v>140</v>
      </c>
      <c r="N46" s="39">
        <v>400</v>
      </c>
      <c r="O46" s="37">
        <v>720</v>
      </c>
      <c r="P46" s="27"/>
    </row>
    <row r="47" spans="1:16" x14ac:dyDescent="0.3">
      <c r="A47" s="27"/>
      <c r="B47" s="33" t="s">
        <v>117</v>
      </c>
      <c r="C47" s="38"/>
      <c r="D47" s="39"/>
      <c r="E47" s="39">
        <v>138</v>
      </c>
      <c r="F47" s="39">
        <v>230</v>
      </c>
      <c r="G47" s="39"/>
      <c r="H47" s="39">
        <v>376</v>
      </c>
      <c r="I47" s="38">
        <v>207</v>
      </c>
      <c r="J47" s="39"/>
      <c r="K47" s="39">
        <v>161</v>
      </c>
      <c r="L47" s="39"/>
      <c r="M47" s="39"/>
      <c r="N47" s="39">
        <v>376</v>
      </c>
      <c r="O47" s="37">
        <v>744</v>
      </c>
      <c r="P47" s="27"/>
    </row>
    <row r="48" spans="1:16" x14ac:dyDescent="0.3">
      <c r="A48" s="27"/>
      <c r="B48" s="33" t="s">
        <v>118</v>
      </c>
      <c r="C48" s="38"/>
      <c r="D48" s="39"/>
      <c r="E48" s="39">
        <v>126</v>
      </c>
      <c r="F48" s="39">
        <v>210</v>
      </c>
      <c r="G48" s="39"/>
      <c r="H48" s="39">
        <v>408</v>
      </c>
      <c r="I48" s="38">
        <v>189</v>
      </c>
      <c r="J48" s="39"/>
      <c r="K48" s="39">
        <v>147</v>
      </c>
      <c r="L48" s="39"/>
      <c r="M48" s="39"/>
      <c r="N48" s="39">
        <v>408</v>
      </c>
      <c r="O48" s="37">
        <v>744</v>
      </c>
      <c r="P48" s="27"/>
    </row>
    <row r="49" spans="1:16" x14ac:dyDescent="0.3">
      <c r="A49" s="27"/>
      <c r="B49" s="33" t="s">
        <v>119</v>
      </c>
      <c r="C49" s="38">
        <v>126</v>
      </c>
      <c r="D49" s="39">
        <v>210</v>
      </c>
      <c r="E49" s="39"/>
      <c r="F49" s="39"/>
      <c r="G49" s="39"/>
      <c r="H49" s="39">
        <v>384</v>
      </c>
      <c r="I49" s="38">
        <v>189</v>
      </c>
      <c r="J49" s="39"/>
      <c r="K49" s="39">
        <v>147</v>
      </c>
      <c r="L49" s="39"/>
      <c r="M49" s="39"/>
      <c r="N49" s="39">
        <v>384</v>
      </c>
      <c r="O49" s="37">
        <v>720</v>
      </c>
      <c r="P49" s="27"/>
    </row>
    <row r="50" spans="1:16" x14ac:dyDescent="0.3">
      <c r="A50" s="27"/>
      <c r="B50" s="33" t="s">
        <v>120</v>
      </c>
      <c r="C50" s="38">
        <v>138</v>
      </c>
      <c r="D50" s="39">
        <v>230</v>
      </c>
      <c r="E50" s="39"/>
      <c r="F50" s="39"/>
      <c r="G50" s="39"/>
      <c r="H50" s="39">
        <v>377</v>
      </c>
      <c r="I50" s="38">
        <v>207</v>
      </c>
      <c r="J50" s="39"/>
      <c r="K50" s="39">
        <v>161</v>
      </c>
      <c r="L50" s="39"/>
      <c r="M50" s="39"/>
      <c r="N50" s="39">
        <v>377</v>
      </c>
      <c r="O50" s="37">
        <v>745</v>
      </c>
      <c r="P50" s="27"/>
    </row>
    <row r="51" spans="1:16" x14ac:dyDescent="0.3">
      <c r="A51" s="27"/>
      <c r="B51" s="33" t="s">
        <v>121</v>
      </c>
      <c r="C51" s="38">
        <v>120</v>
      </c>
      <c r="D51" s="39">
        <v>200</v>
      </c>
      <c r="E51" s="39"/>
      <c r="F51" s="39"/>
      <c r="G51" s="39"/>
      <c r="H51" s="39">
        <v>400</v>
      </c>
      <c r="I51" s="38"/>
      <c r="J51" s="39">
        <v>180</v>
      </c>
      <c r="K51" s="39">
        <v>140</v>
      </c>
      <c r="L51" s="39"/>
      <c r="M51" s="39"/>
      <c r="N51" s="39">
        <v>400</v>
      </c>
      <c r="O51" s="37">
        <v>720</v>
      </c>
      <c r="P51" s="27"/>
    </row>
    <row r="52" spans="1:16" x14ac:dyDescent="0.3">
      <c r="A52" s="27"/>
      <c r="B52" s="41" t="s">
        <v>122</v>
      </c>
      <c r="C52" s="42">
        <v>120</v>
      </c>
      <c r="D52" s="43">
        <v>200</v>
      </c>
      <c r="E52" s="43"/>
      <c r="F52" s="43"/>
      <c r="G52" s="43"/>
      <c r="H52" s="43">
        <v>424</v>
      </c>
      <c r="I52" s="42"/>
      <c r="J52" s="43">
        <v>180</v>
      </c>
      <c r="K52" s="43">
        <v>140</v>
      </c>
      <c r="L52" s="43"/>
      <c r="M52" s="43"/>
      <c r="N52" s="43">
        <v>424</v>
      </c>
      <c r="O52" s="45">
        <v>744</v>
      </c>
      <c r="P52" s="27"/>
    </row>
    <row r="53" spans="1:16" x14ac:dyDescent="0.3">
      <c r="A53" s="27"/>
      <c r="B53" s="41" t="s">
        <v>110</v>
      </c>
      <c r="C53" s="46">
        <f>SUM(C41:C52)</f>
        <v>504</v>
      </c>
      <c r="D53" s="47">
        <f>SUM(D41:D52)</f>
        <v>840</v>
      </c>
      <c r="E53" s="47">
        <f>SUM(E41:E52)</f>
        <v>516</v>
      </c>
      <c r="F53" s="47">
        <f t="shared" ref="F53:N53" si="2">SUM(F41:F52)</f>
        <v>860</v>
      </c>
      <c r="G53" s="47">
        <f t="shared" si="2"/>
        <v>1008</v>
      </c>
      <c r="H53" s="47">
        <f t="shared" si="2"/>
        <v>5032</v>
      </c>
      <c r="I53" s="46">
        <f t="shared" si="2"/>
        <v>792</v>
      </c>
      <c r="J53" s="47">
        <f t="shared" si="2"/>
        <v>927</v>
      </c>
      <c r="K53" s="47">
        <f t="shared" si="2"/>
        <v>896</v>
      </c>
      <c r="L53" s="47">
        <f t="shared" si="2"/>
        <v>1017</v>
      </c>
      <c r="M53" s="47">
        <f t="shared" si="2"/>
        <v>448</v>
      </c>
      <c r="N53" s="47">
        <f t="shared" si="2"/>
        <v>4680</v>
      </c>
      <c r="O53" s="49">
        <f>SUM(O41:O52)</f>
        <v>8760</v>
      </c>
      <c r="P53" s="27"/>
    </row>
    <row r="54" spans="1:16" x14ac:dyDescent="0.3">
      <c r="A54" s="27"/>
      <c r="B54" s="13"/>
      <c r="C54" s="13"/>
      <c r="D54" s="13"/>
      <c r="E54" s="13"/>
      <c r="F54" s="13"/>
      <c r="G54" s="13"/>
      <c r="H54" s="13"/>
      <c r="I54" s="13"/>
      <c r="J54" s="13"/>
      <c r="K54" s="13"/>
      <c r="L54" s="13"/>
      <c r="M54" s="13"/>
      <c r="N54" s="13"/>
      <c r="O54" s="13"/>
      <c r="P54" s="27"/>
    </row>
  </sheetData>
  <mergeCells count="8">
    <mergeCell ref="C39:E39"/>
    <mergeCell ref="I39:N39"/>
    <mergeCell ref="C4:L4"/>
    <mergeCell ref="C5:E5"/>
    <mergeCell ref="F5:K5"/>
    <mergeCell ref="C21:L21"/>
    <mergeCell ref="C22:E22"/>
    <mergeCell ref="C38:O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TARIFAS</vt:lpstr>
      <vt:lpstr>TEMPORADAS</vt:lpstr>
      <vt:lpstr>Discriminación Horaria</vt:lpstr>
      <vt:lpstr>Excesos de Potencia</vt:lpstr>
      <vt:lpstr>Perdidas</vt:lpstr>
      <vt:lpstr>Horas Peninsula</vt:lpstr>
      <vt:lpstr>Horas Canaria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Berná</dc:creator>
  <cp:lastModifiedBy>Mario Berná</cp:lastModifiedBy>
  <dcterms:created xsi:type="dcterms:W3CDTF">2019-11-14T20:55:52Z</dcterms:created>
  <dcterms:modified xsi:type="dcterms:W3CDTF">2019-12-24T11:39:46Z</dcterms:modified>
</cp:coreProperties>
</file>